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6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'доходы'!$12:$12</definedName>
    <definedName name="_xlnm.Print_Titles" localSheetId="1">'расходы'!$4:$4</definedName>
    <definedName name="_xlnm.Print_Area" localSheetId="2">'источники'!$A$1:$F$33</definedName>
    <definedName name="_xlnm.Print_Area" localSheetId="1">'расходы'!$A$1:$F$162</definedName>
  </definedNames>
  <calcPr fullCalcOnLoad="1"/>
</workbook>
</file>

<file path=xl/sharedStrings.xml><?xml version="1.0" encoding="utf-8"?>
<sst xmlns="http://schemas.openxmlformats.org/spreadsheetml/2006/main" count="796" uniqueCount="475">
  <si>
    <t>520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</si>
  <si>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</si>
  <si>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</si>
  <si>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</si>
  <si>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</si>
  <si>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</si>
  <si>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</si>
  <si>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r>
      <t xml:space="preserve"> получатель)            </t>
    </r>
    <r>
      <rPr>
        <b/>
        <sz val="8"/>
        <rFont val="Times New Roman"/>
        <family val="1"/>
      </rPr>
      <t>Администрация  Манычского сельского поселения</t>
    </r>
  </si>
  <si>
    <r>
      <t xml:space="preserve">Периодичность: </t>
    </r>
    <r>
      <rPr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квартальная,</t>
    </r>
    <r>
      <rPr>
        <b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>годовая</t>
    </r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</si>
  <si>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</si>
  <si>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</si>
  <si>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топливо,подлежащие распределениюмежду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</si>
  <si>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</si>
  <si>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</si>
  <si>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</si>
  <si>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Земельный налог с физических лиц, обладающих земельным участком, расположенным в границах сельских поселений</t>
  </si>
  <si>
    <t> Земельный налог с организаций</t>
  </si>
  <si>
    <t> Земельный налог с организаций,обладающих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</si>
  <si>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</si>
  <si>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лиц,обладающих земельным участком, расположенным в границах сельских поселений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</si>
  <si>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</si>
  <si>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</si>
  <si>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</si>
  <si>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</si>
  <si>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</si>
  <si>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</si>
  <si>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000 1 06 01030 10 2100 110</t>
  </si>
  <si>
    <t>000 1 06 01030 10 4000 110</t>
  </si>
  <si>
    <t>000 1 06 06033 10 0000 110</t>
  </si>
  <si>
    <t>000 1 06 06033 10 1000 110</t>
  </si>
  <si>
    <t>000 1 06 06040 00 0000 110</t>
  </si>
  <si>
    <t>000 1 06 06043 10 0000 110</t>
  </si>
  <si>
    <t>000 1 06 06043 10 1000 110</t>
  </si>
  <si>
    <t>000 1 06 06043 10 2100 110</t>
  </si>
  <si>
    <t> Иные пенсии, социальные доплаты к пенсиям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</si>
  <si>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</si>
  <si>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</si>
  <si>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Культура, кинематография</t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</si>
  <si>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</si>
  <si>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</si>
  <si>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</si>
  <si>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</si>
  <si>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</si>
  <si>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</si>
  <si>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</si>
  <si>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</si>
  <si>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</si>
  <si>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</si>
  <si>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</si>
  <si>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</si>
  <si>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</si>
  <si>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</si>
  <si>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</si>
  <si>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</si>
  <si>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</si>
  <si>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> Доходы бюджета - всего</t>
  </si>
  <si>
    <t> 010</t>
  </si>
  <si>
    <t/>
  </si>
  <si>
    <t> 020</t>
  </si>
  <si>
    <t> НАЛОГИ НА ПРИБЫЛЬ, ДОХОДЫ</t>
  </si>
  <si>
    <t> Налог на доходы физических лиц</t>
  </si>
  <si>
    <t> НАЛОГИ НА СОВОКУПНЫЙ ДОХОД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</si>
  <si>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</si>
  <si>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</si>
  <si>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</si>
  <si>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</si>
  <si>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</si>
  <si>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</si>
  <si>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</si>
  <si>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ДОХОДЫ ОТ ИСПОЛЬЗОВАНИЯ ИМУЩЕСТВА, НАХОДЯЩЕГОСЯ В ГОСУДАРСТВЕННОЙ И МУНИЦИПАЛЬНОЙ СОБСТВЕННОСТИ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</si>
  <si>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</si>
  <si>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</si>
  <si>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</si>
  <si>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</si>
  <si>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</si>
  <si>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</si>
  <si>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</si>
  <si>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</si>
  <si>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Рacходы бюджета - всего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</si>
  <si>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</si>
  <si>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</si>
  <si>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</si>
  <si>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</si>
  <si>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</si>
  <si>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</si>
  <si>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экономика</t>
  </si>
  <si>
    <t> Жилищно-коммунальное хозяйство</t>
  </si>
  <si>
    <t> Благоустройство</t>
  </si>
  <si>
    <t> Культура</t>
  </si>
  <si>
    <t> Результат исполнения бюджета (дефицит "-", профицит "+")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</si>
  <si>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</si>
  <si>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</si>
  <si>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</si>
  <si>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Источники финансирования дефицита бюджетов - всего</t>
  </si>
  <si>
    <t> 500</t>
  </si>
  <si>
    <t> Увеличение остатков средств бюджетов</t>
  </si>
  <si>
    <t> 710</t>
  </si>
  <si>
    <t>000 01 05 00 00 00 0000 500</t>
  </si>
  <si>
    <t> Увеличение прочих остатков средств бюджетов</t>
  </si>
  <si>
    <t>000 01 05 02 00 00 0000 500</t>
  </si>
  <si>
    <t> Увеличение прочих остатков денежных средств бюджетов</t>
  </si>
  <si>
    <t>000 01 05 02 01 00 0000 510</t>
  </si>
  <si>
    <t> Увеличение прочих остатков денежных средств бюджетов поселений</t>
  </si>
  <si>
    <t>000 01 05 02 01 10 0000 510</t>
  </si>
  <si>
    <t> Уменьшение остатков средств бюджетов</t>
  </si>
  <si>
    <t> 720</t>
  </si>
  <si>
    <t>000 01 05 00 00 00 0000 600</t>
  </si>
  <si>
    <t> Уменьшение прочих остатков средств бюджетов</t>
  </si>
  <si>
    <t>000 01 05 02 00 00 0000 600</t>
  </si>
  <si>
    <t> Уменьшение прочих остатков денежных средств бюджетов</t>
  </si>
  <si>
    <t>000 01 05 02 01 00 0000 610</t>
  </si>
  <si>
    <t> Уменьшение прочих остатков денежных средств бюджетов поселений</t>
  </si>
  <si>
    <t>000 01 05 02 01 10 0000 610</t>
  </si>
  <si>
    <t xml:space="preserve">   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</si>
  <si>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</si>
  <si>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(подпись)          (расшифровка подписи)</t>
  </si>
  <si>
    <t xml:space="preserve">                                       (подпись)                (расшифровка подписи)</t>
  </si>
  <si>
    <t xml:space="preserve">Главный бухгалтер ________________           </t>
  </si>
  <si>
    <t> Администрация Манычского сельского поселения</t>
  </si>
  <si>
    <t>60250830000</t>
  </si>
  <si>
    <t>0422667</t>
  </si>
  <si>
    <t> НАЛОГОВЫЕ И НЕНАЛОГОВЫЕ ДОХОДЫ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</si>
  <si>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</si>
  <si>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</si>
  <si>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</si>
  <si>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</si>
  <si>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Наименование публично-правового образования   бюджет Манычского сельского поселения Сальского района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</si>
  <si>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227/1 и 228 Налогового кодекса Российской Федерац</t>
  </si>
  <si>
    <t> Налог на доходы физических лиц с доходов, источником которых являются налоговый агент ,за исключением доходов, в отношениии которых исчисление и уплата налога осуществляется в соответствии со статьями 227,227и 228 Налогового кодекса Российской Федерации</t>
  </si>
  <si>
    <t> Государственная пошлина за совершение нотариальных действий должностными лицами органов местного самоуправления, упломоченными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</si>
  <si>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</si>
  <si>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</si>
  <si>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учрежднений)</t>
  </si>
  <si>
    <t> Субвенции бюджетам поселений на выполнение передаваемых полномочий субъектов Российской Федерации</t>
  </si>
  <si>
    <t> Уплата прочих налогов, сборов и иных платежей</t>
  </si>
  <si>
    <t>  Дорожное хозяйство (дорожные фонды)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</si>
  <si>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</si>
  <si>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</si>
  <si>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</si>
  <si>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</si>
  <si>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</si>
  <si>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</si>
  <si>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</si>
  <si>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бюджетной обеспеченности</t>
  </si>
  <si>
    <t xml:space="preserve">Глава   Манычского сельского поселения     __________________                </t>
  </si>
  <si>
    <t>Г.П.Бавина</t>
  </si>
  <si>
    <t>Н.В.Азизова</t>
  </si>
  <si>
    <t>Е.В.Максимкина</t>
  </si>
  <si>
    <t> Резервные фонды</t>
  </si>
  <si>
    <t> Резервные средства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</si>
  <si>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</si>
  <si>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</si>
  <si>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</si>
  <si>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</si>
  <si>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</si>
  <si>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000 1 01 02030 01 0000 110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</si>
  <si>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</si>
  <si>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</si>
  <si>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</si>
  <si>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</si>
  <si>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</si>
  <si>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</si>
  <si>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000 1 06 01030 10 1000 110</t>
  </si>
  <si>
    <t>000 1 06 06000 00 0000 110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</si>
  <si>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</si>
  <si>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</si>
  <si>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</si>
  <si>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</si>
  <si>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</si>
  <si>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</si>
  <si>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000 1 11 05030 00 0000 120</t>
  </si>
  <si>
    <t>000 1 11 05035 10 0000 120</t>
  </si>
  <si>
    <t>000 1 16 00000 00 0000 000</t>
  </si>
  <si>
    <t>000 1 16 90000 00 0000 140</t>
  </si>
  <si>
    <t>000 1 16 90050 10 0000 140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</si>
  <si>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</si>
  <si>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</si>
  <si>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</si>
  <si>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</si>
  <si>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</si>
  <si>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</si>
  <si>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</si>
  <si>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</si>
  <si>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</si>
  <si>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</si>
  <si>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</si>
  <si>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</si>
  <si>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</si>
  <si>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 Социальная политика</t>
  </si>
  <si>
    <t> Пенсионное обеспечение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</si>
  <si>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</si>
  <si>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</si>
  <si>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</si>
  <si>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</si>
  <si>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</si>
  <si>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</si>
  <si>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</si>
  <si>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</si>
  <si>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</si>
  <si>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 Коммунальное хозяйство</t>
  </si>
  <si>
    <t> 200</t>
  </si>
  <si>
    <t> 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</si>
  <si>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 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</si>
  <si>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 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</si>
  <si>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000 1 05 03010 01 1000 110</t>
  </si>
  <si>
    <t>000 1 05 03010 01 4000 110</t>
  </si>
  <si>
    <t>000 1 06 06030 00 0000 110</t>
  </si>
  <si>
    <t>000 1 06 06033 10 2100 110</t>
  </si>
  <si>
    <t>000 1 06 06033 10 4000 110</t>
  </si>
  <si>
    <t>000 1 06 06043 10 4000 110</t>
  </si>
  <si>
    <t>000 2 18 00000 00 0000 151</t>
  </si>
  <si>
    <t>000 2 18 05000 10 0000 151</t>
  </si>
  <si>
    <t>000 2 18 05010 10 0000 151</t>
  </si>
  <si>
    <t> страховые взносы</t>
  </si>
  <si>
    <t> Уплата иных платежей</t>
  </si>
  <si>
    <t> Обеспечение проведения выборов и референдумов</t>
  </si>
  <si>
    <t> Специальные расходы</t>
  </si>
  <si>
    <t> Обеспечение функционирования Главы Манычского сельского поселения</t>
  </si>
  <si>
    <t> Глава Манычского сельского проселения</t>
  </si>
  <si>
    <t> 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фйнкционирования Гавы Манычского сельского поселения (Расходы на выплаты персоналу г</t>
  </si>
  <si>
    <t> Расходы на обеспечение деятельностиорганов местного самоуправления по Главе Манычского сельского поселения в рамках обеспечения фйнкционирования Гавы Манычского сельского поселения и заместителей Администрации Манычского сельского поселения(Расходы на вы</t>
  </si>
  <si>
    <t> Муниципальная программа Манычского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</si>
  <si>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 Подпрограмма "Нормативно-методические обеспечения и организация бюджетного процесса" муниципальной программы Манычского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</si>
  <si>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 Реализация направления расходов в рамках подпрограммы "Нормативно-методические обеспечения и организация бюджетного процесса" муниципальной программы Манычского сельского поселения "Управление муниципальными финансами и создание условий для эффективного </t>
  </si>
  <si>
    <t> Обеспечение деятельности аппарата управления Администрации Манычского сельского поселения</t>
  </si>
  <si>
    <t> Аппарат управления Администрации Манычского сельского поселения</t>
  </si>
  <si>
    <t> Расходы на выплаты по оплате труда работников органов местного самоуправления в рамках обеспечения деятельностиаппарата управления Администрации Манычского сельского поселения (Расходы на выплаты персоналу государственных (муниципальных) органов)</t>
  </si>
  <si>
    <t> Расходы на обеспечение деятельности органов местного самоуправления Манычского сельского поселения в рамках обеспечения деятельности аппарата Администрации Манычского сельского поселения (Расходы на выплаты персоналу государственных (муниципальных) орган</t>
  </si>
  <si>
    <t> Реализация направления расходов в рамках обеспечения деятельности аппарата управления Администрации Манычского сельского поселения (Уплата налогов, сборов и иных платежей)</t>
  </si>
  <si>
    <t> Непрограммные расходы органов местного саиоуправления Манычского сельского поселения</t>
  </si>
  <si>
    <t> Иные непрограммные мероприятия.</t>
  </si>
  <si>
    <t> Расходы местного бюджета на осуществление полномочий по утверждению подготовленной на основе генеральных планов Манычского сельского поселениядокументации по планировке территории, выдача разрешений на строительство</t>
  </si>
  <si>
    <t> Проведение выборов в органы местного самоуправления</t>
  </si>
  <si>
    <t> Реализация направления расходов в рамках обеспечения подготовки и проведения выборов</t>
  </si>
  <si>
    <t> Реализация напрвления расходов в рамках обеспечения подготовки и проведения выборов в органы местного самоуправления</t>
  </si>
  <si>
    <t> Финансовое обеспечение непредвиденных расходов</t>
  </si>
  <si>
    <t> Расходы на выплату государственной пенсии за выслугу лет лицам,замещавшим муниципальные должности и должности муниципальной службы в рамках непрограмных расходов органов местного самоуправления Манычского сельского поселения(Публичные нормативные социаль</t>
  </si>
  <si>
    <t> Муниципальная программа Манычского сельского поселения «Обеспечение общественного порядка и противодействие преступности»</t>
  </si>
  <si>
    <t> Подпрограмма «Профилактика экстремизма и терроризма» муниципальной программы Манычского сельского поселения «Обеспечение общественного порядка и противодействие преступности»</t>
  </si>
  <si>
    <t> 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Манычского сельского поселения «Обеспечение общественного порядка и противодейст</t>
  </si>
  <si>
    <t> 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</si>
  <si>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> Оценка муниципального имущества, признание прав и регулирование отношений по муниципальной собственности Манычского сельского поселения в рамках непрограммных расходов органов местного самоуправления Манычского сельского поселения</t>
  </si>
  <si>
    <t> Иные непрограммные мероприятия</t>
  </si>
  <si>
    <t> 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</si>
  <si>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> Муниципальная программа Манычского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</si>
  <si>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 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</si>
  <si>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</t>
  </si>
  <si>
    <t> Подпрогамма"Защита населения и территории от чрезвычайных ситуаций" муниципальной программы Манычского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</si>
  <si>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 Мероприятия по подготовке населения и организаций к действиям в чрезвычайных ситуациях в мирное и военное время в рамках подпрограммы "Защита населения и территории от чрезвычайных ситуаций, обеспечение пожарной безопасности и безопасности людей на водны</t>
  </si>
  <si>
    <t> Обеспечение деятельности аварийно-спасательной службы в рамках подпрограммы "Защита населения от чрезвычайных ситуаций"</t>
  </si>
  <si>
    <t> Подпрограмма «Обеспечение безопасности на воде»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</si>
  <si>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Мероприятия по обеспечению безопасности на воде в рамках подпрограммы «Обеспечение безопасности на воде»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</t>
  </si>
  <si>
    <t> Муниципальная программа Манычского сельского поселения "Развитие транспортной системы"</t>
  </si>
  <si>
    <t> Подпрограмма "Развитие транспортной инфраструктуры" муниципальная программа Манычского сельского поселения "Развитие транспортной системы"</t>
  </si>
  <si>
    <t> Расходы на содержание автомобильных дорог общего пользования местного значения и искусственных сооружений на них в рамках подпрограмма "Развитие транспортной инфраструктуры"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</si>
  <si>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Манычского сельского поселения «Развитие транспортной системы»</t>
  </si>
  <si>
    <t> Расходы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инфраструктуры"</t>
  </si>
  <si>
    <t> Подпрограмма "Повышение безопасности дорожного движения на территории Манычского сельского поселения" муниципальной программы Манычского сельского поселения "Развитие транспортной системы"</t>
  </si>
  <si>
    <t> Мероприятия по обеспечению безопасности дорожного движения в рамках подпрограммы "Повышение безопасности дорожного движения на территории Манычского сельского поселения",</t>
  </si>
  <si>
    <t> Муниципальная программа Манычского сельского поселения "Обеспечение качественными жилищно-коммунальными услугами енаселения Манычского сельского поселения"</t>
  </si>
  <si>
    <t> Подпрогаммак "Жилищно-коммунальное хозяйство" муниципальная программа Манычского сельского поселения "Обеспечение качественными жилищно-коммунальными услугами енаселения Манычского сельского поселения"</t>
  </si>
  <si>
    <t> Содержание, текущий ремонт муниципального жилого фонда в рамках подпрограммы "Создание условий для обеспечения качественными жилищно-коммунальными услугами населения Манычского сельского поселения</t>
  </si>
  <si>
    <t> Подпрогаммак "Благоустройствотерритории поселения" муниципальная программа Манычского сельского поселения "Обеспечение качественными жилищно-коммунальными услугами енаселения Манычского сельского поселения"</t>
  </si>
  <si>
    <t> Расходы на ремонт и содержание сетей уличного освещения, оплату уличного освещения в рамках подпрограммы "Бдагоустройство территории поселения"</t>
  </si>
  <si>
    <t xml:space="preserve"> 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</t>
  </si>
  <si>
    <t> Муниципальная программа Манычского сельского поселения «Доступная среда»</t>
  </si>
  <si>
    <t> Подпрограмма «Доступная среда» муниципальной программы Манычского сельского поселения «Доступная среда»</t>
  </si>
  <si>
    <t> Мероприятия по обеспечению беспрепятственного доступа инвалидов к объектам социальной инфраструктуры в рамках подпрограммы «Доступная среда» муниципальной программы Манычского сельского поселения «Доступная среда»</t>
  </si>
  <si>
    <t> Муниципальная программа Манычского сельского поселения "Развите культуры"</t>
  </si>
  <si>
    <t> Подпрограмма "Развитие культуры" муниципальная программа Манычского сельского поселения "Развите культуры"</t>
  </si>
  <si>
    <t> Расходы на обеспечение деятельности (оказание услуг) муниципальных учреждений Манычского сельского поселения в рамках подпрограммы "Развитие культуры" муниципальной программы Манычского сельского поселения "Развите культуры"</t>
  </si>
  <si>
    <t>951 0000 0000000000 000</t>
  </si>
  <si>
    <t>951 0100 0000000000 000</t>
  </si>
  <si>
    <t>951 0102 0000000000 000</t>
  </si>
  <si>
    <t>951 0102 8800000000 000</t>
  </si>
  <si>
    <t>951 0102 8810000000 000</t>
  </si>
  <si>
    <t>951 0102 8810000110 000</t>
  </si>
  <si>
    <t>951 0102 8810000110 121</t>
  </si>
  <si>
    <t>951 0102 8810000110 129</t>
  </si>
  <si>
    <t>951 0102 8810000190 000</t>
  </si>
  <si>
    <t>951 0102 8810000190 122</t>
  </si>
  <si>
    <t>951 0104 0000000000 000</t>
  </si>
  <si>
    <t>951 0104 0900000000 000</t>
  </si>
  <si>
    <t>951 0104 0920000000 000</t>
  </si>
  <si>
    <t>951 0104 0920099990 000</t>
  </si>
  <si>
    <t>951 0104 0920099990 244</t>
  </si>
  <si>
    <t>951 0104 8900000000 000</t>
  </si>
  <si>
    <t>951 0104 8910000000 000</t>
  </si>
  <si>
    <t>951 0104 8910000110 000</t>
  </si>
  <si>
    <t>951 0104 8910000110 121</t>
  </si>
  <si>
    <t>951 0104 8910000110 129</t>
  </si>
  <si>
    <t>951 0104 8910000190 000</t>
  </si>
  <si>
    <t>951 0104 8910000190 122</t>
  </si>
  <si>
    <t>951 0104 8910000190 244</t>
  </si>
  <si>
    <t>951 0104 8910029990 000</t>
  </si>
  <si>
    <t>951 0104 8910029990 852</t>
  </si>
  <si>
    <t>951 0104 8910029990 853</t>
  </si>
  <si>
    <t>951 0104 9900000000 000</t>
  </si>
  <si>
    <t>951 0104 9990000000 000</t>
  </si>
  <si>
    <t>951 0104 9990087030 000</t>
  </si>
  <si>
    <t>951 0104 9990087030 540</t>
  </si>
  <si>
    <t>951 0107 0000000000 000</t>
  </si>
  <si>
    <t>951 0107 9100000000 000</t>
  </si>
  <si>
    <t>951 0107 9110000000 000</t>
  </si>
  <si>
    <t>951 0107 9110099990 000</t>
  </si>
  <si>
    <t>951 0107 9110099990 880</t>
  </si>
  <si>
    <t>951 0111 0000000000 000</t>
  </si>
  <si>
    <t>951 0111 9900000000 000</t>
  </si>
  <si>
    <t>951 0111 9910000000 000</t>
  </si>
  <si>
    <t>951 0111 9910019010 000</t>
  </si>
  <si>
    <t>951 0111 9910019010 870</t>
  </si>
  <si>
    <t>951 0113 0000000000 000</t>
  </si>
  <si>
    <t>951 0113 0300000000 000</t>
  </si>
  <si>
    <t>951 0113 0320000000 000</t>
  </si>
  <si>
    <t>951 0113 0320051580 000</t>
  </si>
  <si>
    <t>951 0113 0320051580 244</t>
  </si>
  <si>
    <t>951 0113 9900000000 000</t>
  </si>
  <si>
    <t>951 0113 9910000000 000</t>
  </si>
  <si>
    <t>951 0113 9910090100 000</t>
  </si>
  <si>
    <t>951 0113 9910090100 853</t>
  </si>
  <si>
    <t>951 0113 9990000000 000</t>
  </si>
  <si>
    <t>951 0113 9990022960 000</t>
  </si>
  <si>
    <t>951 0113 9990022960 244</t>
  </si>
  <si>
    <t>951 0200 0000000000 000</t>
  </si>
  <si>
    <t>951 0203 0000000000 000</t>
  </si>
  <si>
    <t>951 0203 8900000000 000</t>
  </si>
  <si>
    <t>951 0203 8990000000 000</t>
  </si>
  <si>
    <t>951 0203 8990051180 000</t>
  </si>
  <si>
    <t>951 0203 8990051180 121</t>
  </si>
  <si>
    <t>951 0203 8990051180 129</t>
  </si>
  <si>
    <t>951 0300 0000000000 000</t>
  </si>
  <si>
    <t>951 0309 0000000000 000</t>
  </si>
  <si>
    <t>951 0309 0400000000 000</t>
  </si>
  <si>
    <t>951 0309 0410000000 000</t>
  </si>
  <si>
    <t>951 0309 0410021670 000</t>
  </si>
  <si>
    <t>951 0309 0410021670 244</t>
  </si>
  <si>
    <t>951 0309 0420000000 000</t>
  </si>
  <si>
    <t>951 0309 0420087010 000</t>
  </si>
  <si>
    <t>951 0309 0420087010 540</t>
  </si>
  <si>
    <t>951 0309 0420087020 000</t>
  </si>
  <si>
    <t>951 0309 0420087020 540</t>
  </si>
  <si>
    <t>951 0309 0430000000 000</t>
  </si>
  <si>
    <t>951 0309 0430021710 000</t>
  </si>
  <si>
    <t>951 0309 0430021710 244</t>
  </si>
  <si>
    <t>951 0400 0000000000 000</t>
  </si>
  <si>
    <t>951 0409 0000000000 000</t>
  </si>
  <si>
    <t>951 0409 0700000000 000</t>
  </si>
  <si>
    <t>951 0409 0710000000 000</t>
  </si>
  <si>
    <t>951 0409 0710022400 000</t>
  </si>
  <si>
    <t>951 0409 0710022400 244</t>
  </si>
  <si>
    <t>951 0409 0710029780 000</t>
  </si>
  <si>
    <t>951 0409 0710029780 244</t>
  </si>
  <si>
    <t>951 0409 0710073510 000</t>
  </si>
  <si>
    <t>951 0409 0710073510 244</t>
  </si>
  <si>
    <t>951 0409 0720000000 000</t>
  </si>
  <si>
    <t>951 0409 0720022460 000</t>
  </si>
  <si>
    <t>951 0409 0720022460 244</t>
  </si>
  <si>
    <t>951 0500 0000000000 000</t>
  </si>
  <si>
    <t>951 0502 0000000000 000</t>
  </si>
  <si>
    <t>951 0502 0200000000 000</t>
  </si>
  <si>
    <t>951 0502 0210000000 000</t>
  </si>
  <si>
    <t>951 0502 0210029050 000</t>
  </si>
  <si>
    <t>951 0502 0210029050 244</t>
  </si>
  <si>
    <t>951 0503 0000000000 000</t>
  </si>
  <si>
    <t>951 0503 0200000000 000</t>
  </si>
  <si>
    <t>951 0503 0220000000 000</t>
  </si>
  <si>
    <t>951 0503 0220029070 000</t>
  </si>
  <si>
    <t>951 0503 0220029070 244</t>
  </si>
  <si>
    <t>951 0503 0220029090 000</t>
  </si>
  <si>
    <t>951 0503 0220029090 244</t>
  </si>
  <si>
    <t>951 0800 0000000000 000</t>
  </si>
  <si>
    <t>951 0801 0000000000 000</t>
  </si>
  <si>
    <t>951 0801 0100000000 000</t>
  </si>
  <si>
    <t>951 0801 0110000000 000</t>
  </si>
  <si>
    <t>951 0801 0110029010 000</t>
  </si>
  <si>
    <t>951 0801 0110029010 244</t>
  </si>
  <si>
    <t>951 0801 0500000000 000</t>
  </si>
  <si>
    <t>951 0801 0510000000 000</t>
  </si>
  <si>
    <t>951 0801 0510000590 000</t>
  </si>
  <si>
    <t>951 0801 0510000590 611</t>
  </si>
  <si>
    <t>951 1000 0000000000 000</t>
  </si>
  <si>
    <t>951 1001 0000000000 000</t>
  </si>
  <si>
    <t>951 1001 9900000000 000</t>
  </si>
  <si>
    <t>951 1001 9910000000 000</t>
  </si>
  <si>
    <t>951 1001 9910019010 000</t>
  </si>
  <si>
    <t>951 1001 9910019010 312</t>
  </si>
  <si>
    <t>951 0503 0220029070 853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</si>
  <si>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 ,адвокатов, учредивших адвокатские кабинеты и</t>
  </si>
  <si>
    <t xml:space="preserve"> Налог на доходы физических лиц с доходов,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</si>
  <si>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000 1 01 02020 01 0000 110</t>
  </si>
  <si>
    <t>000 1 01 02020 01 3000 110</t>
  </si>
  <si>
    <t>000 1 01 02030 01 1000 110</t>
  </si>
  <si>
    <t>000 1 01 02030 01 2100 110</t>
  </si>
  <si>
    <t>000 1 05 03010 01 2100 110</t>
  </si>
  <si>
    <t>000 1 05 03020 01 0000 110</t>
  </si>
  <si>
    <t>000 1 05 03020 01 1000 110</t>
  </si>
  <si>
    <t>000 1 06 06033 10 3000 110</t>
  </si>
  <si>
    <t> Социальное обеспечение населения</t>
  </si>
  <si>
    <t> Иные выплаты населению</t>
  </si>
  <si>
    <t>951 1003 0000000000 000</t>
  </si>
  <si>
    <t>951 1003 9900000000 000</t>
  </si>
  <si>
    <t>951 1003 9910000000 000</t>
  </si>
  <si>
    <t>951 1003 9910090100 000</t>
  </si>
  <si>
    <t>951 1003 9910090100 360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</si>
  <si>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</si>
  <si>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</si>
  <si>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000 2 08 00000 00 0000 180</t>
  </si>
  <si>
    <t>000 2 08 05000 10 0000 180</t>
  </si>
  <si>
    <t> 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</t>
  </si>
  <si>
    <t>951 0104 8990000000 000</t>
  </si>
  <si>
    <t>951 0104 8990072390 000</t>
  </si>
  <si>
    <t>951 0104 8990072390 244</t>
  </si>
  <si>
    <t>951 0113 9910090100 244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</si>
  <si>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</si>
  <si>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000 1 01 02010 01 2100 110</t>
  </si>
  <si>
    <t>000 1 01 02010 01 4000 110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</si>
  <si>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Манычского сельского поселения «Развитие транспортной системы»,</t>
  </si>
  <si>
    <t> Подпрогаммак "Коммунальное хозяйство" муниципальная программа Манычского сельского поселения "Обеспечение качественными жилищно-коммунальными услугами енаселения Манычского сельского поселения"</t>
  </si>
  <si>
    <t> Возмещение предприятиям жилищно-коммунального хозяйства части платы граждан за коммунальные услуги в рамках подпрограммы «Жилищно-коммунальное хозяйство» муниципальной программы Манычского сельского поселения «Обеспечение качественными жилищно-коммунальн</t>
  </si>
  <si>
    <t> Субсидии юридическим лицам (кроме некоммерческих организаций), индивидуальным предпринимателям, физическим лицам</t>
  </si>
  <si>
    <t> 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Манычского сельского по</t>
  </si>
  <si>
    <t> Иные межбюджетные трансферты на повышение заработной платы работников учреждений культуры в рамках подпрограммы «Развитие культуры» муниципальной программы Манычского сельского поселения «Развитие культуры»</t>
  </si>
  <si>
    <t> Софинансирование расходов на повышение заработной платы работников учреждений культуры в рамках подпрограммы «Развитие культуры» муниципальной программы Манычского сельского поселения «Развитие культуры»</t>
  </si>
  <si>
    <t>951 0409 07100S3510 000</t>
  </si>
  <si>
    <t>951 0409 07100S3510 244</t>
  </si>
  <si>
    <t>951 0502 0230000000 000</t>
  </si>
  <si>
    <t>951 0502 0230073660 000</t>
  </si>
  <si>
    <t>951 0502 0230073660 810</t>
  </si>
  <si>
    <t>951 0502 02300S3660 000</t>
  </si>
  <si>
    <t>951 0502 02300S3660 810</t>
  </si>
  <si>
    <t>951 0801 0510073850 000</t>
  </si>
  <si>
    <t>951 0801 0510073850 611</t>
  </si>
  <si>
    <t>951 0801 05100S3850 000</t>
  </si>
  <si>
    <t>951 0801 05100S3850 611</t>
  </si>
  <si>
    <t> Субвенции на осуществление полномочий по определению в соответствии с частью 1 статьи 11.2 Областного закона от 25 октября 2002 года 273-ЗС"Об административных правонарушениях"перечня должностных лиц, уполномоченных состовлять протоколы об административн</t>
  </si>
  <si>
    <t> Возмещение предприятиям жилищно-коммунального хозяйства части платы граждан за коммунальные услуги в рамках подрограммы "Жилищно-коммунальное хозяйство"</t>
  </si>
  <si>
    <t xml:space="preserve"> Софинансирование расходов на возмещение предприятиям жилищно-коммунального хозяйства части платы гражданам за коммунальные услуги в рамках подпрограммы "Создание условий для обеспечения качественными коммунальными услугами населения Манычского сельского </t>
  </si>
  <si>
    <t> Обслуживание государственного и муниципального долга</t>
  </si>
  <si>
    <t> Обслуживание государственного внутреннего и муниципального долга</t>
  </si>
  <si>
    <t> Обслуживание муниципального долга</t>
  </si>
  <si>
    <t> Процентные платежи по обслуживанию муниципальгого долга Манычского сельского поселения в рамкмх непрограмных направлений деятельности "Реализация функций иных государственных органов Манычское сельское поселение"</t>
  </si>
  <si>
    <t>951 0104 8800000000 000</t>
  </si>
  <si>
    <t>951 0104 8810000000 000</t>
  </si>
  <si>
    <t>951 0104 8810000110 000</t>
  </si>
  <si>
    <t>951 0104 8810000110 129</t>
  </si>
  <si>
    <t>951 0104 8910072390 000</t>
  </si>
  <si>
    <t>951 0104 8910072390 244</t>
  </si>
  <si>
    <t>951 0502 0210073660 000</t>
  </si>
  <si>
    <t>951 0502 0210073660 810</t>
  </si>
  <si>
    <t>951 0502 02100S3660 000</t>
  </si>
  <si>
    <t>951 0502 02100S3660 810</t>
  </si>
  <si>
    <t>951 1300 0000000000 000</t>
  </si>
  <si>
    <t>951 1301 0000000000 000</t>
  </si>
  <si>
    <t>951 1301 9900000000 000</t>
  </si>
  <si>
    <t>951 1301 9920000000 000</t>
  </si>
  <si>
    <t>951 1301 9920090090 000</t>
  </si>
  <si>
    <t>951 1301 9920090090 730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</si>
  <si>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</si>
  <si>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</si>
  <si>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000 01 03 01 00 00 0000 700</t>
  </si>
  <si>
    <t>000 01 03 01 00 00 0000 800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</si>
  <si>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</si>
  <si>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</si>
  <si>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</si>
  <si>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</si>
  <si>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000 1 16 51000 02 0000 140</t>
  </si>
  <si>
    <t>000 1 16 51040 02 0000 140</t>
  </si>
  <si>
    <t>000 1 05 03010 01 3000 110</t>
  </si>
  <si>
    <t>на 1 января  2017 года</t>
  </si>
  <si>
    <t>31.12.2017</t>
  </si>
  <si>
    <t>951 0104 8810000110 121</t>
  </si>
  <si>
    <t>951 0113 0320021580 000</t>
  </si>
  <si>
    <t>951 0113 0320021580 244</t>
  </si>
  <si>
    <t>951 0203 8990051180 244</t>
  </si>
  <si>
    <t>"09" января 2017г.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</si>
</sst>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\ ##,000&quot;р.&quot;;\-#\ ##,000&quot;р.&quot;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10419]#,##0.00"/>
    <numFmt numFmtId="181" formatCode="#,##0.00_ ;\-#,##0.00\ "/>
  </numFmts>
  <fonts count="47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b/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4" fillId="0" borderId="0" xfId="0" applyNumberFormat="1" applyFont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12" xfId="0" applyFont="1" applyBorder="1" applyAlignment="1">
      <alignment horizontal="centerContinuous"/>
    </xf>
    <xf numFmtId="49" fontId="7" fillId="0" borderId="13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right"/>
    </xf>
    <xf numFmtId="49" fontId="7" fillId="0" borderId="14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49" fontId="7" fillId="0" borderId="15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right"/>
    </xf>
    <xf numFmtId="49" fontId="7" fillId="0" borderId="16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49" fontId="7" fillId="0" borderId="17" xfId="0" applyNumberFormat="1" applyFont="1" applyBorder="1" applyAlignment="1">
      <alignment horizontal="centerContinuous"/>
    </xf>
    <xf numFmtId="49" fontId="7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2" fontId="5" fillId="0" borderId="11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53" applyFont="1" applyFill="1" applyBorder="1" applyAlignment="1">
      <alignment vertical="top" wrapText="1"/>
      <protection/>
    </xf>
    <xf numFmtId="0" fontId="3" fillId="0" borderId="10" xfId="53" applyFont="1" applyFill="1" applyBorder="1" applyAlignment="1">
      <alignment horizontal="left" vertical="top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4" fontId="3" fillId="0" borderId="10" xfId="53" applyNumberFormat="1" applyFont="1" applyFill="1" applyBorder="1" applyAlignment="1">
      <alignment vertical="top" wrapText="1"/>
      <protection/>
    </xf>
    <xf numFmtId="0" fontId="4" fillId="0" borderId="20" xfId="0" applyFont="1" applyFill="1" applyBorder="1" applyAlignment="1">
      <alignment horizontal="left" vertical="top" wrapText="1"/>
    </xf>
    <xf numFmtId="4" fontId="4" fillId="0" borderId="21" xfId="0" applyNumberFormat="1" applyFont="1" applyFill="1" applyBorder="1" applyAlignment="1">
      <alignment horizontal="right" wrapText="1"/>
    </xf>
    <xf numFmtId="4" fontId="4" fillId="0" borderId="22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2" fontId="0" fillId="0" borderId="0" xfId="0" applyNumberFormat="1" applyAlignment="1">
      <alignment/>
    </xf>
    <xf numFmtId="181" fontId="4" fillId="0" borderId="11" xfId="0" applyNumberFormat="1" applyFont="1" applyFill="1" applyBorder="1" applyAlignment="1">
      <alignment horizontal="right" wrapText="1"/>
    </xf>
    <xf numFmtId="181" fontId="5" fillId="0" borderId="10" xfId="0" applyNumberFormat="1" applyFont="1" applyFill="1" applyBorder="1" applyAlignment="1">
      <alignment horizontal="right" wrapText="1"/>
    </xf>
    <xf numFmtId="181" fontId="4" fillId="0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view="pageBreakPreview"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54.00390625" style="0" customWidth="1"/>
    <col min="2" max="2" width="7.28125" style="1" customWidth="1"/>
    <col min="3" max="3" width="25.57421875" style="0" customWidth="1"/>
    <col min="4" max="4" width="13.8515625" style="0" customWidth="1"/>
    <col min="5" max="5" width="14.8515625" style="0" customWidth="1"/>
    <col min="6" max="6" width="15.7109375" style="0" customWidth="1"/>
  </cols>
  <sheetData>
    <row r="1" spans="1:7" s="10" customFormat="1" ht="14.25">
      <c r="A1" s="51" t="s">
        <v>38</v>
      </c>
      <c r="B1" s="52"/>
      <c r="C1" s="52"/>
      <c r="D1" s="52"/>
      <c r="E1" s="52"/>
      <c r="G1" s="24"/>
    </row>
    <row r="2" spans="1:7" s="10" customFormat="1" ht="15" thickBot="1">
      <c r="A2" s="53"/>
      <c r="B2" s="50"/>
      <c r="C2" s="50"/>
      <c r="D2" s="50"/>
      <c r="E2" s="54"/>
      <c r="F2" s="55" t="s">
        <v>39</v>
      </c>
      <c r="G2" s="24"/>
    </row>
    <row r="3" spans="1:7" s="10" customFormat="1" ht="12.75">
      <c r="A3" s="29" t="s">
        <v>468</v>
      </c>
      <c r="B3" s="30"/>
      <c r="C3" s="30"/>
      <c r="D3" s="30"/>
      <c r="E3" s="31"/>
      <c r="F3" s="32" t="s">
        <v>40</v>
      </c>
      <c r="G3" s="24"/>
    </row>
    <row r="4" spans="1:7" s="10" customFormat="1" ht="12.75">
      <c r="A4" s="33"/>
      <c r="B4" s="34"/>
      <c r="C4" s="35"/>
      <c r="D4" s="35"/>
      <c r="E4" s="36" t="s">
        <v>41</v>
      </c>
      <c r="F4" s="37" t="s">
        <v>469</v>
      </c>
      <c r="G4" s="24"/>
    </row>
    <row r="5" spans="1:7" s="10" customFormat="1" ht="12.75">
      <c r="A5" s="38" t="s">
        <v>42</v>
      </c>
      <c r="B5" s="34"/>
      <c r="C5" s="38"/>
      <c r="D5" s="39"/>
      <c r="E5" s="36" t="s">
        <v>43</v>
      </c>
      <c r="F5" s="40" t="s">
        <v>120</v>
      </c>
      <c r="G5" s="24"/>
    </row>
    <row r="6" spans="1:7" s="10" customFormat="1" ht="12.75">
      <c r="A6" s="38" t="s">
        <v>7</v>
      </c>
      <c r="B6" s="34"/>
      <c r="C6" s="38"/>
      <c r="D6" s="39"/>
      <c r="E6" s="41" t="s">
        <v>44</v>
      </c>
      <c r="F6" s="42" t="s">
        <v>119</v>
      </c>
      <c r="G6" s="24"/>
    </row>
    <row r="7" spans="1:7" s="10" customFormat="1" ht="12.75">
      <c r="A7" s="38" t="s">
        <v>126</v>
      </c>
      <c r="B7" s="34"/>
      <c r="C7" s="38"/>
      <c r="D7" s="39"/>
      <c r="E7" s="38"/>
      <c r="F7" s="43"/>
      <c r="G7" s="24"/>
    </row>
    <row r="8" spans="1:7" s="10" customFormat="1" ht="13.5" thickBot="1">
      <c r="A8" s="44" t="s">
        <v>8</v>
      </c>
      <c r="B8" s="34"/>
      <c r="C8" s="38"/>
      <c r="D8" s="39"/>
      <c r="E8" s="36" t="s">
        <v>45</v>
      </c>
      <c r="F8" s="45" t="s">
        <v>46</v>
      </c>
      <c r="G8" s="24"/>
    </row>
    <row r="9" spans="1:7" s="10" customFormat="1" ht="12.75">
      <c r="A9" s="38" t="s">
        <v>47</v>
      </c>
      <c r="B9" s="34"/>
      <c r="C9" s="38"/>
      <c r="D9" s="39"/>
      <c r="F9" s="46"/>
      <c r="G9" s="24"/>
    </row>
    <row r="10" spans="1:6" s="10" customFormat="1" ht="14.25">
      <c r="A10" s="33"/>
      <c r="B10" s="47"/>
      <c r="C10" s="48" t="s">
        <v>48</v>
      </c>
      <c r="D10" s="39"/>
      <c r="E10" s="39"/>
      <c r="F10" s="23"/>
    </row>
    <row r="11" spans="1:6" s="10" customFormat="1" ht="38.25">
      <c r="A11" s="26" t="s">
        <v>49</v>
      </c>
      <c r="B11" s="26" t="s">
        <v>50</v>
      </c>
      <c r="C11" s="26" t="s">
        <v>51</v>
      </c>
      <c r="D11" s="26" t="s">
        <v>52</v>
      </c>
      <c r="E11" s="26" t="s">
        <v>53</v>
      </c>
      <c r="F11" s="26" t="s">
        <v>54</v>
      </c>
    </row>
    <row r="12" spans="1:6" s="10" customFormat="1" ht="12.75">
      <c r="A12" s="26">
        <v>1</v>
      </c>
      <c r="B12" s="26">
        <v>2</v>
      </c>
      <c r="C12" s="26">
        <v>3</v>
      </c>
      <c r="D12" s="26">
        <v>4</v>
      </c>
      <c r="E12" s="26">
        <v>5</v>
      </c>
      <c r="F12" s="26">
        <v>6</v>
      </c>
    </row>
    <row r="13" spans="1:6" s="8" customFormat="1" ht="13.5" customHeight="1">
      <c r="A13" s="16" t="s">
        <v>55</v>
      </c>
      <c r="B13" s="16" t="s">
        <v>56</v>
      </c>
      <c r="C13" s="16" t="s">
        <v>57</v>
      </c>
      <c r="D13" s="72">
        <v>7847380</v>
      </c>
      <c r="E13" s="72">
        <v>7513107.2</v>
      </c>
      <c r="F13" s="72">
        <v>334272.8</v>
      </c>
    </row>
    <row r="14" spans="1:6" s="10" customFormat="1" ht="12.75">
      <c r="A14" s="15" t="s">
        <v>121</v>
      </c>
      <c r="B14" s="15" t="s">
        <v>58</v>
      </c>
      <c r="C14" s="15" t="s">
        <v>150</v>
      </c>
      <c r="D14" s="73">
        <v>5170950</v>
      </c>
      <c r="E14" s="73">
        <v>4842168.32</v>
      </c>
      <c r="F14" s="73">
        <v>328781.68</v>
      </c>
    </row>
    <row r="15" spans="1:6" s="10" customFormat="1" ht="12.75">
      <c r="A15" s="15" t="s">
        <v>59</v>
      </c>
      <c r="B15" s="15" t="s">
        <v>58</v>
      </c>
      <c r="C15" s="15" t="s">
        <v>151</v>
      </c>
      <c r="D15" s="73">
        <v>1233900</v>
      </c>
      <c r="E15" s="73">
        <v>883423.47</v>
      </c>
      <c r="F15" s="73">
        <v>350476.53</v>
      </c>
    </row>
    <row r="16" spans="1:6" s="10" customFormat="1" ht="12.75">
      <c r="A16" s="15" t="s">
        <v>60</v>
      </c>
      <c r="B16" s="15" t="s">
        <v>58</v>
      </c>
      <c r="C16" s="15" t="s">
        <v>152</v>
      </c>
      <c r="D16" s="73">
        <v>1233900</v>
      </c>
      <c r="E16" s="73">
        <v>883423.47</v>
      </c>
      <c r="F16" s="73">
        <v>350476.53</v>
      </c>
    </row>
    <row r="17" spans="1:6" s="10" customFormat="1" ht="63.75">
      <c r="A17" s="15" t="s">
        <v>127</v>
      </c>
      <c r="B17" s="15" t="s">
        <v>58</v>
      </c>
      <c r="C17" s="15" t="s">
        <v>153</v>
      </c>
      <c r="D17" s="73">
        <v>1232500</v>
      </c>
      <c r="E17" s="73">
        <v>881922.17</v>
      </c>
      <c r="F17" s="73">
        <v>350577.83</v>
      </c>
    </row>
    <row r="18" spans="1:6" s="10" customFormat="1" ht="63.75">
      <c r="A18" s="15" t="s">
        <v>128</v>
      </c>
      <c r="B18" s="15" t="s">
        <v>58</v>
      </c>
      <c r="C18" s="15" t="s">
        <v>154</v>
      </c>
      <c r="D18" s="73">
        <v>0</v>
      </c>
      <c r="E18" s="73">
        <v>880561.74</v>
      </c>
      <c r="F18" s="73">
        <v>-880561.74</v>
      </c>
    </row>
    <row r="19" spans="1:6" s="10" customFormat="1" ht="51">
      <c r="A19" s="15" t="s">
        <v>413</v>
      </c>
      <c r="B19" s="15" t="s">
        <v>58</v>
      </c>
      <c r="C19" s="15" t="s">
        <v>414</v>
      </c>
      <c r="D19" s="73">
        <v>0</v>
      </c>
      <c r="E19" s="73">
        <v>1360.43</v>
      </c>
      <c r="F19" s="73">
        <v>-1360.43</v>
      </c>
    </row>
    <row r="20" spans="1:6" s="10" customFormat="1" ht="51">
      <c r="A20" s="15" t="s">
        <v>413</v>
      </c>
      <c r="B20" s="15" t="s">
        <v>58</v>
      </c>
      <c r="C20" s="15" t="s">
        <v>415</v>
      </c>
      <c r="D20" s="73">
        <v>0</v>
      </c>
      <c r="E20" s="73">
        <v>0</v>
      </c>
      <c r="F20" s="73">
        <v>0</v>
      </c>
    </row>
    <row r="21" spans="1:6" s="10" customFormat="1" ht="63.75">
      <c r="A21" s="15" t="s">
        <v>387</v>
      </c>
      <c r="B21" s="15" t="s">
        <v>58</v>
      </c>
      <c r="C21" s="15" t="s">
        <v>389</v>
      </c>
      <c r="D21" s="73">
        <v>600</v>
      </c>
      <c r="E21" s="73">
        <v>600</v>
      </c>
      <c r="F21" s="73">
        <v>0</v>
      </c>
    </row>
    <row r="22" spans="1:6" s="10" customFormat="1" ht="63.75">
      <c r="A22" s="15" t="s">
        <v>388</v>
      </c>
      <c r="B22" s="15" t="s">
        <v>58</v>
      </c>
      <c r="C22" s="15" t="s">
        <v>390</v>
      </c>
      <c r="D22" s="73">
        <v>0</v>
      </c>
      <c r="E22" s="73">
        <v>600</v>
      </c>
      <c r="F22" s="73">
        <v>-600</v>
      </c>
    </row>
    <row r="23" spans="1:6" s="10" customFormat="1" ht="38.25">
      <c r="A23" s="15" t="s">
        <v>137</v>
      </c>
      <c r="B23" s="15" t="s">
        <v>58</v>
      </c>
      <c r="C23" s="15" t="s">
        <v>155</v>
      </c>
      <c r="D23" s="73">
        <v>800</v>
      </c>
      <c r="E23" s="73">
        <v>901.3</v>
      </c>
      <c r="F23" s="73">
        <v>-101.3</v>
      </c>
    </row>
    <row r="24" spans="1:6" s="10" customFormat="1" ht="38.25">
      <c r="A24" s="15" t="s">
        <v>137</v>
      </c>
      <c r="B24" s="15" t="s">
        <v>58</v>
      </c>
      <c r="C24" s="15" t="s">
        <v>391</v>
      </c>
      <c r="D24" s="73">
        <v>0</v>
      </c>
      <c r="E24" s="73">
        <v>885.3</v>
      </c>
      <c r="F24" s="73">
        <v>-885.3</v>
      </c>
    </row>
    <row r="25" spans="1:6" s="10" customFormat="1" ht="20.25" customHeight="1">
      <c r="A25" s="15" t="s">
        <v>137</v>
      </c>
      <c r="B25" s="15" t="s">
        <v>58</v>
      </c>
      <c r="C25" s="15" t="s">
        <v>392</v>
      </c>
      <c r="D25" s="73">
        <v>0</v>
      </c>
      <c r="E25" s="73">
        <v>16</v>
      </c>
      <c r="F25" s="73">
        <v>-16</v>
      </c>
    </row>
    <row r="26" spans="1:6" s="10" customFormat="1" ht="37.5" customHeight="1">
      <c r="A26" s="15" t="s">
        <v>9</v>
      </c>
      <c r="B26" s="15" t="s">
        <v>58</v>
      </c>
      <c r="C26" s="15" t="s">
        <v>20</v>
      </c>
      <c r="D26" s="73">
        <v>406300</v>
      </c>
      <c r="E26" s="73">
        <v>459700.64</v>
      </c>
      <c r="F26" s="73">
        <v>-53400.64</v>
      </c>
    </row>
    <row r="27" spans="1:6" s="10" customFormat="1" ht="25.5">
      <c r="A27" s="15" t="s">
        <v>10</v>
      </c>
      <c r="B27" s="15" t="s">
        <v>58</v>
      </c>
      <c r="C27" s="15" t="s">
        <v>21</v>
      </c>
      <c r="D27" s="73">
        <v>406300</v>
      </c>
      <c r="E27" s="73">
        <v>459700.64</v>
      </c>
      <c r="F27" s="73">
        <v>-53400.64</v>
      </c>
    </row>
    <row r="28" spans="1:6" s="10" customFormat="1" ht="63.75">
      <c r="A28" s="15" t="s">
        <v>11</v>
      </c>
      <c r="B28" s="15" t="s">
        <v>58</v>
      </c>
      <c r="C28" s="15" t="s">
        <v>22</v>
      </c>
      <c r="D28" s="73">
        <v>141600</v>
      </c>
      <c r="E28" s="73">
        <v>157152.86</v>
      </c>
      <c r="F28" s="73">
        <v>-15552.86</v>
      </c>
    </row>
    <row r="29" spans="1:6" s="10" customFormat="1" ht="24.75" customHeight="1">
      <c r="A29" s="15" t="s">
        <v>12</v>
      </c>
      <c r="B29" s="15" t="s">
        <v>58</v>
      </c>
      <c r="C29" s="15" t="s">
        <v>23</v>
      </c>
      <c r="D29" s="73">
        <v>2900</v>
      </c>
      <c r="E29" s="73">
        <v>2398.84</v>
      </c>
      <c r="F29" s="73">
        <v>501.16</v>
      </c>
    </row>
    <row r="30" spans="1:6" s="10" customFormat="1" ht="63.75">
      <c r="A30" s="15" t="s">
        <v>13</v>
      </c>
      <c r="B30" s="15" t="s">
        <v>58</v>
      </c>
      <c r="C30" s="15" t="s">
        <v>24</v>
      </c>
      <c r="D30" s="73">
        <v>261800</v>
      </c>
      <c r="E30" s="73">
        <v>323425.35</v>
      </c>
      <c r="F30" s="73">
        <v>-61625.35</v>
      </c>
    </row>
    <row r="31" spans="1:6" s="10" customFormat="1" ht="63.75">
      <c r="A31" s="15" t="s">
        <v>14</v>
      </c>
      <c r="B31" s="15" t="s">
        <v>58</v>
      </c>
      <c r="C31" s="15" t="s">
        <v>25</v>
      </c>
      <c r="D31" s="73">
        <v>0</v>
      </c>
      <c r="E31" s="73">
        <v>-23276.41</v>
      </c>
      <c r="F31" s="73">
        <v>23276.41</v>
      </c>
    </row>
    <row r="32" spans="1:6" s="10" customFormat="1" ht="12.75">
      <c r="A32" s="15" t="s">
        <v>61</v>
      </c>
      <c r="B32" s="15" t="s">
        <v>58</v>
      </c>
      <c r="C32" s="15" t="s">
        <v>156</v>
      </c>
      <c r="D32" s="73">
        <v>744800</v>
      </c>
      <c r="E32" s="73">
        <v>744828.4</v>
      </c>
      <c r="F32" s="73">
        <v>-28.4</v>
      </c>
    </row>
    <row r="33" spans="1:6" s="10" customFormat="1" ht="12.75">
      <c r="A33" s="15" t="s">
        <v>62</v>
      </c>
      <c r="B33" s="15" t="s">
        <v>58</v>
      </c>
      <c r="C33" s="15" t="s">
        <v>157</v>
      </c>
      <c r="D33" s="73">
        <v>744800</v>
      </c>
      <c r="E33" s="73">
        <v>744828.4</v>
      </c>
      <c r="F33" s="73">
        <v>-28.4</v>
      </c>
    </row>
    <row r="34" spans="1:6" s="10" customFormat="1" ht="12.75">
      <c r="A34" s="15" t="s">
        <v>62</v>
      </c>
      <c r="B34" s="15" t="s">
        <v>58</v>
      </c>
      <c r="C34" s="15" t="s">
        <v>158</v>
      </c>
      <c r="D34" s="73">
        <v>403700</v>
      </c>
      <c r="E34" s="73">
        <v>744828.4</v>
      </c>
      <c r="F34" s="73">
        <v>-341128.4</v>
      </c>
    </row>
    <row r="35" spans="1:6" s="10" customFormat="1" ht="12.75">
      <c r="A35" s="15" t="s">
        <v>62</v>
      </c>
      <c r="B35" s="15" t="s">
        <v>58</v>
      </c>
      <c r="C35" s="15" t="s">
        <v>204</v>
      </c>
      <c r="D35" s="73">
        <v>0</v>
      </c>
      <c r="E35" s="73">
        <v>737430.21</v>
      </c>
      <c r="F35" s="73">
        <v>-737430.21</v>
      </c>
    </row>
    <row r="36" spans="1:6" s="10" customFormat="1" ht="12.75">
      <c r="A36" s="15" t="s">
        <v>62</v>
      </c>
      <c r="B36" s="15" t="s">
        <v>58</v>
      </c>
      <c r="C36" s="15" t="s">
        <v>393</v>
      </c>
      <c r="D36" s="73">
        <v>0</v>
      </c>
      <c r="E36" s="73">
        <v>5615.83</v>
      </c>
      <c r="F36" s="73">
        <v>-5615.83</v>
      </c>
    </row>
    <row r="37" spans="1:6" s="10" customFormat="1" ht="12.75">
      <c r="A37" s="15" t="s">
        <v>62</v>
      </c>
      <c r="B37" s="15" t="s">
        <v>58</v>
      </c>
      <c r="C37" s="15" t="s">
        <v>467</v>
      </c>
      <c r="D37" s="73">
        <v>0</v>
      </c>
      <c r="E37" s="73">
        <v>1782.36</v>
      </c>
      <c r="F37" s="73">
        <v>-1782.36</v>
      </c>
    </row>
    <row r="38" spans="1:6" s="10" customFormat="1" ht="12.75">
      <c r="A38" s="15" t="s">
        <v>62</v>
      </c>
      <c r="B38" s="15" t="s">
        <v>58</v>
      </c>
      <c r="C38" s="15" t="s">
        <v>205</v>
      </c>
      <c r="D38" s="73">
        <v>0</v>
      </c>
      <c r="E38" s="73">
        <v>0</v>
      </c>
      <c r="F38" s="73">
        <v>0</v>
      </c>
    </row>
    <row r="39" spans="1:6" s="10" customFormat="1" ht="12.75">
      <c r="A39" s="15" t="s">
        <v>62</v>
      </c>
      <c r="B39" s="15" t="s">
        <v>58</v>
      </c>
      <c r="C39" s="15" t="s">
        <v>394</v>
      </c>
      <c r="D39" s="73">
        <v>0</v>
      </c>
      <c r="E39" s="73">
        <v>0</v>
      </c>
      <c r="F39" s="73">
        <v>0</v>
      </c>
    </row>
    <row r="40" spans="1:6" s="10" customFormat="1" ht="12.75">
      <c r="A40" s="15" t="s">
        <v>62</v>
      </c>
      <c r="B40" s="15" t="s">
        <v>58</v>
      </c>
      <c r="C40" s="15" t="s">
        <v>395</v>
      </c>
      <c r="D40" s="73">
        <v>0</v>
      </c>
      <c r="E40" s="73">
        <v>0</v>
      </c>
      <c r="F40" s="73">
        <v>0</v>
      </c>
    </row>
    <row r="41" spans="1:6" s="10" customFormat="1" ht="12.75">
      <c r="A41" s="15" t="s">
        <v>63</v>
      </c>
      <c r="B41" s="15" t="s">
        <v>58</v>
      </c>
      <c r="C41" s="15" t="s">
        <v>159</v>
      </c>
      <c r="D41" s="73">
        <v>2579100</v>
      </c>
      <c r="E41" s="73">
        <v>2579277.11</v>
      </c>
      <c r="F41" s="73">
        <v>-177.11</v>
      </c>
    </row>
    <row r="42" spans="1:6" s="10" customFormat="1" ht="12.75">
      <c r="A42" s="15" t="s">
        <v>64</v>
      </c>
      <c r="B42" s="15" t="s">
        <v>58</v>
      </c>
      <c r="C42" s="15" t="s">
        <v>160</v>
      </c>
      <c r="D42" s="73">
        <v>128600</v>
      </c>
      <c r="E42" s="73">
        <v>128734.23</v>
      </c>
      <c r="F42" s="73">
        <v>-134.23</v>
      </c>
    </row>
    <row r="43" spans="1:6" s="10" customFormat="1" ht="38.25">
      <c r="A43" s="15" t="s">
        <v>65</v>
      </c>
      <c r="B43" s="15" t="s">
        <v>58</v>
      </c>
      <c r="C43" s="15" t="s">
        <v>161</v>
      </c>
      <c r="D43" s="73">
        <v>128600</v>
      </c>
      <c r="E43" s="73">
        <v>128734.23</v>
      </c>
      <c r="F43" s="73">
        <v>-134.23</v>
      </c>
    </row>
    <row r="44" spans="1:6" s="10" customFormat="1" ht="38.25">
      <c r="A44" s="15" t="s">
        <v>65</v>
      </c>
      <c r="B44" s="15" t="s">
        <v>58</v>
      </c>
      <c r="C44" s="15" t="s">
        <v>162</v>
      </c>
      <c r="D44" s="73">
        <v>0</v>
      </c>
      <c r="E44" s="73">
        <v>127516.28</v>
      </c>
      <c r="F44" s="73">
        <v>-127516.28</v>
      </c>
    </row>
    <row r="45" spans="1:6" s="10" customFormat="1" ht="38.25">
      <c r="A45" s="15" t="s">
        <v>65</v>
      </c>
      <c r="B45" s="15" t="s">
        <v>58</v>
      </c>
      <c r="C45" s="15" t="s">
        <v>26</v>
      </c>
      <c r="D45" s="73">
        <v>0</v>
      </c>
      <c r="E45" s="73">
        <v>1218</v>
      </c>
      <c r="F45" s="73">
        <v>-1218</v>
      </c>
    </row>
    <row r="46" spans="1:6" s="10" customFormat="1" ht="38.25">
      <c r="A46" s="15" t="s">
        <v>65</v>
      </c>
      <c r="B46" s="15" t="s">
        <v>58</v>
      </c>
      <c r="C46" s="15" t="s">
        <v>27</v>
      </c>
      <c r="D46" s="73">
        <v>0</v>
      </c>
      <c r="E46" s="73">
        <v>-0.05</v>
      </c>
      <c r="F46" s="73">
        <v>0.05</v>
      </c>
    </row>
    <row r="47" spans="1:6" s="10" customFormat="1" ht="12.75">
      <c r="A47" s="15" t="s">
        <v>66</v>
      </c>
      <c r="B47" s="15" t="s">
        <v>58</v>
      </c>
      <c r="C47" s="15" t="s">
        <v>163</v>
      </c>
      <c r="D47" s="73">
        <v>2450500</v>
      </c>
      <c r="E47" s="73">
        <v>2450542.88</v>
      </c>
      <c r="F47" s="73">
        <v>-42.88</v>
      </c>
    </row>
    <row r="48" spans="1:6" s="10" customFormat="1" ht="65.25" customHeight="1">
      <c r="A48" s="15" t="s">
        <v>16</v>
      </c>
      <c r="B48" s="15" t="s">
        <v>58</v>
      </c>
      <c r="C48" s="15" t="s">
        <v>206</v>
      </c>
      <c r="D48" s="73">
        <v>565900</v>
      </c>
      <c r="E48" s="73">
        <v>565882.95</v>
      </c>
      <c r="F48" s="73">
        <v>17.05</v>
      </c>
    </row>
    <row r="49" spans="1:6" s="10" customFormat="1" ht="54" customHeight="1">
      <c r="A49" s="15" t="s">
        <v>17</v>
      </c>
      <c r="B49" s="15" t="s">
        <v>58</v>
      </c>
      <c r="C49" s="15" t="s">
        <v>28</v>
      </c>
      <c r="D49" s="73">
        <v>565900</v>
      </c>
      <c r="E49" s="73">
        <v>565882.95</v>
      </c>
      <c r="F49" s="73">
        <v>17.05</v>
      </c>
    </row>
    <row r="50" spans="1:6" s="10" customFormat="1" ht="56.25" customHeight="1">
      <c r="A50" s="15" t="s">
        <v>17</v>
      </c>
      <c r="B50" s="15" t="s">
        <v>58</v>
      </c>
      <c r="C50" s="15" t="s">
        <v>29</v>
      </c>
      <c r="D50" s="73">
        <v>0</v>
      </c>
      <c r="E50" s="73">
        <v>561269.85</v>
      </c>
      <c r="F50" s="73">
        <v>-561269.85</v>
      </c>
    </row>
    <row r="51" spans="1:6" s="10" customFormat="1" ht="25.5">
      <c r="A51" s="15" t="s">
        <v>17</v>
      </c>
      <c r="B51" s="15" t="s">
        <v>58</v>
      </c>
      <c r="C51" s="15" t="s">
        <v>207</v>
      </c>
      <c r="D51" s="73">
        <v>0</v>
      </c>
      <c r="E51" s="73">
        <v>4513.1</v>
      </c>
      <c r="F51" s="73">
        <v>-4513.1</v>
      </c>
    </row>
    <row r="52" spans="1:6" s="10" customFormat="1" ht="25.5">
      <c r="A52" s="15" t="s">
        <v>17</v>
      </c>
      <c r="B52" s="15" t="s">
        <v>58</v>
      </c>
      <c r="C52" s="15" t="s">
        <v>396</v>
      </c>
      <c r="D52" s="73">
        <v>0</v>
      </c>
      <c r="E52" s="73">
        <v>100</v>
      </c>
      <c r="F52" s="73">
        <v>-100</v>
      </c>
    </row>
    <row r="53" spans="1:6" s="10" customFormat="1" ht="25.5">
      <c r="A53" s="15" t="s">
        <v>17</v>
      </c>
      <c r="B53" s="15" t="s">
        <v>58</v>
      </c>
      <c r="C53" s="15" t="s">
        <v>208</v>
      </c>
      <c r="D53" s="73">
        <v>0</v>
      </c>
      <c r="E53" s="73">
        <v>0</v>
      </c>
      <c r="F53" s="73">
        <v>0</v>
      </c>
    </row>
    <row r="54" spans="1:6" s="10" customFormat="1" ht="59.25" customHeight="1">
      <c r="A54" s="15" t="s">
        <v>18</v>
      </c>
      <c r="B54" s="15" t="s">
        <v>58</v>
      </c>
      <c r="C54" s="15" t="s">
        <v>30</v>
      </c>
      <c r="D54" s="73">
        <v>1884600</v>
      </c>
      <c r="E54" s="73">
        <v>1884659.93</v>
      </c>
      <c r="F54" s="73">
        <v>-59.93</v>
      </c>
    </row>
    <row r="55" spans="1:6" s="10" customFormat="1" ht="59.25" customHeight="1">
      <c r="A55" s="15" t="s">
        <v>15</v>
      </c>
      <c r="B55" s="15" t="s">
        <v>58</v>
      </c>
      <c r="C55" s="15" t="s">
        <v>31</v>
      </c>
      <c r="D55" s="73">
        <v>1884600</v>
      </c>
      <c r="E55" s="73">
        <v>1884659.93</v>
      </c>
      <c r="F55" s="73">
        <v>-59.93</v>
      </c>
    </row>
    <row r="56" spans="1:6" s="10" customFormat="1" ht="25.5">
      <c r="A56" s="15" t="s">
        <v>19</v>
      </c>
      <c r="B56" s="15" t="s">
        <v>58</v>
      </c>
      <c r="C56" s="15" t="s">
        <v>32</v>
      </c>
      <c r="D56" s="73">
        <v>0</v>
      </c>
      <c r="E56" s="73">
        <v>1862960.82</v>
      </c>
      <c r="F56" s="73">
        <v>-1862960.82</v>
      </c>
    </row>
    <row r="57" spans="1:6" s="10" customFormat="1" ht="25.5">
      <c r="A57" s="15" t="s">
        <v>15</v>
      </c>
      <c r="B57" s="15" t="s">
        <v>58</v>
      </c>
      <c r="C57" s="15" t="s">
        <v>33</v>
      </c>
      <c r="D57" s="73">
        <v>0</v>
      </c>
      <c r="E57" s="73">
        <v>21715.92</v>
      </c>
      <c r="F57" s="73">
        <v>-21715.92</v>
      </c>
    </row>
    <row r="58" spans="1:6" s="10" customFormat="1" ht="25.5">
      <c r="A58" s="15" t="s">
        <v>19</v>
      </c>
      <c r="B58" s="15" t="s">
        <v>58</v>
      </c>
      <c r="C58" s="15" t="s">
        <v>209</v>
      </c>
      <c r="D58" s="73">
        <v>0</v>
      </c>
      <c r="E58" s="73">
        <v>-16.81</v>
      </c>
      <c r="F58" s="73">
        <v>16.81</v>
      </c>
    </row>
    <row r="59" spans="1:6" s="10" customFormat="1" ht="12.75">
      <c r="A59" s="15" t="s">
        <v>67</v>
      </c>
      <c r="B59" s="15" t="s">
        <v>58</v>
      </c>
      <c r="C59" s="15" t="s">
        <v>164</v>
      </c>
      <c r="D59" s="73">
        <v>62550</v>
      </c>
      <c r="E59" s="73">
        <v>40620</v>
      </c>
      <c r="F59" s="73">
        <v>21930</v>
      </c>
    </row>
    <row r="60" spans="1:6" s="10" customFormat="1" ht="38.25">
      <c r="A60" s="15" t="s">
        <v>68</v>
      </c>
      <c r="B60" s="15" t="s">
        <v>58</v>
      </c>
      <c r="C60" s="15" t="s">
        <v>165</v>
      </c>
      <c r="D60" s="73">
        <v>62550</v>
      </c>
      <c r="E60" s="73">
        <v>40620</v>
      </c>
      <c r="F60" s="73">
        <v>21930</v>
      </c>
    </row>
    <row r="61" spans="1:6" s="10" customFormat="1" ht="63.75">
      <c r="A61" s="15" t="s">
        <v>129</v>
      </c>
      <c r="B61" s="15" t="s">
        <v>58</v>
      </c>
      <c r="C61" s="15" t="s">
        <v>166</v>
      </c>
      <c r="D61" s="73">
        <v>62550</v>
      </c>
      <c r="E61" s="73">
        <v>40620</v>
      </c>
      <c r="F61" s="73">
        <v>21930</v>
      </c>
    </row>
    <row r="62" spans="1:6" s="10" customFormat="1" ht="63.75">
      <c r="A62" s="15" t="s">
        <v>129</v>
      </c>
      <c r="B62" s="15" t="s">
        <v>58</v>
      </c>
      <c r="C62" s="15" t="s">
        <v>167</v>
      </c>
      <c r="D62" s="73">
        <v>0</v>
      </c>
      <c r="E62" s="73">
        <v>40620</v>
      </c>
      <c r="F62" s="73">
        <v>-40620</v>
      </c>
    </row>
    <row r="63" spans="1:6" s="10" customFormat="1" ht="38.25">
      <c r="A63" s="15" t="s">
        <v>69</v>
      </c>
      <c r="B63" s="15" t="s">
        <v>58</v>
      </c>
      <c r="C63" s="15" t="s">
        <v>168</v>
      </c>
      <c r="D63" s="73">
        <v>129300</v>
      </c>
      <c r="E63" s="73">
        <v>129318.7</v>
      </c>
      <c r="F63" s="73">
        <v>-18.7</v>
      </c>
    </row>
    <row r="64" spans="1:6" s="10" customFormat="1" ht="63.75">
      <c r="A64" s="15" t="s">
        <v>130</v>
      </c>
      <c r="B64" s="15" t="s">
        <v>58</v>
      </c>
      <c r="C64" s="15" t="s">
        <v>169</v>
      </c>
      <c r="D64" s="73">
        <v>129300</v>
      </c>
      <c r="E64" s="73">
        <v>129318.7</v>
      </c>
      <c r="F64" s="73">
        <v>-18.7</v>
      </c>
    </row>
    <row r="65" spans="1:6" s="10" customFormat="1" ht="63.75">
      <c r="A65" s="15" t="s">
        <v>131</v>
      </c>
      <c r="B65" s="15" t="s">
        <v>58</v>
      </c>
      <c r="C65" s="15" t="s">
        <v>170</v>
      </c>
      <c r="D65" s="73">
        <v>129300</v>
      </c>
      <c r="E65" s="73">
        <v>129318.7</v>
      </c>
      <c r="F65" s="73">
        <v>-18.7</v>
      </c>
    </row>
    <row r="66" spans="1:6" s="10" customFormat="1" ht="51">
      <c r="A66" s="15" t="s">
        <v>132</v>
      </c>
      <c r="B66" s="15" t="s">
        <v>58</v>
      </c>
      <c r="C66" s="15" t="s">
        <v>171</v>
      </c>
      <c r="D66" s="73">
        <v>129300</v>
      </c>
      <c r="E66" s="73">
        <v>129318.7</v>
      </c>
      <c r="F66" s="73">
        <v>-18.7</v>
      </c>
    </row>
    <row r="67" spans="1:6" s="10" customFormat="1" ht="12.75">
      <c r="A67" s="15" t="s">
        <v>138</v>
      </c>
      <c r="B67" s="15" t="s">
        <v>58</v>
      </c>
      <c r="C67" s="15" t="s">
        <v>172</v>
      </c>
      <c r="D67" s="73">
        <v>15000</v>
      </c>
      <c r="E67" s="73">
        <v>5000</v>
      </c>
      <c r="F67" s="73">
        <v>10000</v>
      </c>
    </row>
    <row r="68" spans="1:6" s="10" customFormat="1" ht="25.5">
      <c r="A68" s="15" t="s">
        <v>139</v>
      </c>
      <c r="B68" s="15" t="s">
        <v>58</v>
      </c>
      <c r="C68" s="15" t="s">
        <v>465</v>
      </c>
      <c r="D68" s="73">
        <v>0</v>
      </c>
      <c r="E68" s="73">
        <v>1400</v>
      </c>
      <c r="F68" s="73">
        <v>-1400</v>
      </c>
    </row>
    <row r="69" spans="1:6" s="10" customFormat="1" ht="25.5">
      <c r="A69" s="15" t="s">
        <v>139</v>
      </c>
      <c r="B69" s="15" t="s">
        <v>58</v>
      </c>
      <c r="C69" s="15" t="s">
        <v>466</v>
      </c>
      <c r="D69" s="73">
        <v>0</v>
      </c>
      <c r="E69" s="73">
        <v>1400</v>
      </c>
      <c r="F69" s="73">
        <v>-1400</v>
      </c>
    </row>
    <row r="70" spans="1:6" s="10" customFormat="1" ht="25.5">
      <c r="A70" s="15" t="s">
        <v>139</v>
      </c>
      <c r="B70" s="15" t="s">
        <v>58</v>
      </c>
      <c r="C70" s="15" t="s">
        <v>173</v>
      </c>
      <c r="D70" s="73">
        <v>15000</v>
      </c>
      <c r="E70" s="73">
        <v>3600</v>
      </c>
      <c r="F70" s="73">
        <v>11400</v>
      </c>
    </row>
    <row r="71" spans="1:6" s="10" customFormat="1" ht="38.25">
      <c r="A71" s="15" t="s">
        <v>140</v>
      </c>
      <c r="B71" s="15" t="s">
        <v>58</v>
      </c>
      <c r="C71" s="15" t="s">
        <v>174</v>
      </c>
      <c r="D71" s="73">
        <v>15000</v>
      </c>
      <c r="E71" s="73">
        <v>3600</v>
      </c>
      <c r="F71" s="73">
        <v>11400</v>
      </c>
    </row>
    <row r="72" spans="1:6" s="10" customFormat="1" ht="12.75">
      <c r="A72" s="15" t="s">
        <v>193</v>
      </c>
      <c r="B72" s="15" t="s">
        <v>58</v>
      </c>
      <c r="C72" s="15" t="s">
        <v>196</v>
      </c>
      <c r="D72" s="73">
        <v>0</v>
      </c>
      <c r="E72" s="73">
        <v>0</v>
      </c>
      <c r="F72" s="73">
        <v>0</v>
      </c>
    </row>
    <row r="73" spans="1:6" s="10" customFormat="1" ht="12.75">
      <c r="A73" s="15" t="s">
        <v>194</v>
      </c>
      <c r="B73" s="15" t="s">
        <v>58</v>
      </c>
      <c r="C73" s="15" t="s">
        <v>197</v>
      </c>
      <c r="D73" s="73">
        <v>0</v>
      </c>
      <c r="E73" s="73">
        <v>0</v>
      </c>
      <c r="F73" s="73">
        <v>0</v>
      </c>
    </row>
    <row r="74" spans="1:6" s="10" customFormat="1" ht="25.5">
      <c r="A74" s="15" t="s">
        <v>195</v>
      </c>
      <c r="B74" s="15" t="s">
        <v>58</v>
      </c>
      <c r="C74" s="15" t="s">
        <v>198</v>
      </c>
      <c r="D74" s="73">
        <v>0</v>
      </c>
      <c r="E74" s="73">
        <v>0</v>
      </c>
      <c r="F74" s="73">
        <v>0</v>
      </c>
    </row>
    <row r="75" spans="1:6" s="10" customFormat="1" ht="12.75">
      <c r="A75" s="15" t="s">
        <v>70</v>
      </c>
      <c r="B75" s="15" t="s">
        <v>58</v>
      </c>
      <c r="C75" s="15" t="s">
        <v>175</v>
      </c>
      <c r="D75" s="73">
        <v>2676430</v>
      </c>
      <c r="E75" s="73">
        <v>2670938.88</v>
      </c>
      <c r="F75" s="73">
        <v>5491.12</v>
      </c>
    </row>
    <row r="76" spans="1:6" s="10" customFormat="1" ht="25.5">
      <c r="A76" s="15" t="s">
        <v>71</v>
      </c>
      <c r="B76" s="15" t="s">
        <v>58</v>
      </c>
      <c r="C76" s="15" t="s">
        <v>176</v>
      </c>
      <c r="D76" s="73">
        <v>2673700</v>
      </c>
      <c r="E76" s="73">
        <v>2668208.88</v>
      </c>
      <c r="F76" s="73">
        <v>5491.12</v>
      </c>
    </row>
    <row r="77" spans="1:6" s="10" customFormat="1" ht="25.5">
      <c r="A77" s="15" t="s">
        <v>141</v>
      </c>
      <c r="B77" s="15" t="s">
        <v>58</v>
      </c>
      <c r="C77" s="15" t="s">
        <v>177</v>
      </c>
      <c r="D77" s="73">
        <v>1515500</v>
      </c>
      <c r="E77" s="73">
        <v>1515500</v>
      </c>
      <c r="F77" s="73">
        <v>0</v>
      </c>
    </row>
    <row r="78" spans="1:6" s="10" customFormat="1" ht="12.75">
      <c r="A78" s="15" t="s">
        <v>142</v>
      </c>
      <c r="B78" s="15" t="s">
        <v>58</v>
      </c>
      <c r="C78" s="15" t="s">
        <v>178</v>
      </c>
      <c r="D78" s="73">
        <v>1515500</v>
      </c>
      <c r="E78" s="73">
        <v>1515500</v>
      </c>
      <c r="F78" s="73">
        <v>0</v>
      </c>
    </row>
    <row r="79" spans="1:6" s="10" customFormat="1" ht="25.5">
      <c r="A79" s="15" t="s">
        <v>143</v>
      </c>
      <c r="B79" s="74"/>
      <c r="C79" s="15" t="s">
        <v>179</v>
      </c>
      <c r="D79" s="73">
        <v>1515500</v>
      </c>
      <c r="E79" s="73">
        <v>1515500</v>
      </c>
      <c r="F79" s="73">
        <v>0</v>
      </c>
    </row>
    <row r="80" spans="1:6" s="10" customFormat="1" ht="25.5">
      <c r="A80" s="15" t="s">
        <v>72</v>
      </c>
      <c r="B80" s="74"/>
      <c r="C80" s="15" t="s">
        <v>180</v>
      </c>
      <c r="D80" s="73">
        <v>175000</v>
      </c>
      <c r="E80" s="73">
        <v>175000</v>
      </c>
      <c r="F80" s="73">
        <v>0</v>
      </c>
    </row>
    <row r="81" spans="1:6" s="10" customFormat="1" ht="25.5">
      <c r="A81" s="15" t="s">
        <v>73</v>
      </c>
      <c r="B81" s="74"/>
      <c r="C81" s="15" t="s">
        <v>181</v>
      </c>
      <c r="D81" s="73">
        <v>174800</v>
      </c>
      <c r="E81" s="73">
        <v>174800</v>
      </c>
      <c r="F81" s="73">
        <v>0</v>
      </c>
    </row>
    <row r="82" spans="1:6" s="10" customFormat="1" ht="38.25">
      <c r="A82" s="15" t="s">
        <v>122</v>
      </c>
      <c r="B82" s="74"/>
      <c r="C82" s="15" t="s">
        <v>182</v>
      </c>
      <c r="D82" s="73">
        <v>174800</v>
      </c>
      <c r="E82" s="73">
        <v>174800</v>
      </c>
      <c r="F82" s="73">
        <v>0</v>
      </c>
    </row>
    <row r="83" spans="1:6" s="10" customFormat="1" ht="25.5">
      <c r="A83" s="15" t="s">
        <v>123</v>
      </c>
      <c r="B83" s="74"/>
      <c r="C83" s="15" t="s">
        <v>183</v>
      </c>
      <c r="D83" s="73">
        <v>200</v>
      </c>
      <c r="E83" s="73">
        <v>200</v>
      </c>
      <c r="F83" s="73">
        <v>0</v>
      </c>
    </row>
    <row r="84" spans="1:6" s="10" customFormat="1" ht="25.5">
      <c r="A84" s="15" t="s">
        <v>133</v>
      </c>
      <c r="B84" s="74"/>
      <c r="C84" s="15" t="s">
        <v>184</v>
      </c>
      <c r="D84" s="73">
        <v>200</v>
      </c>
      <c r="E84" s="73">
        <v>200</v>
      </c>
      <c r="F84" s="73">
        <v>0</v>
      </c>
    </row>
    <row r="85" spans="1:6" s="10" customFormat="1" ht="12.75">
      <c r="A85" s="15" t="s">
        <v>74</v>
      </c>
      <c r="B85" s="74"/>
      <c r="C85" s="15" t="s">
        <v>185</v>
      </c>
      <c r="D85" s="73">
        <v>983200</v>
      </c>
      <c r="E85" s="73">
        <v>977708.88</v>
      </c>
      <c r="F85" s="73">
        <v>5491.12</v>
      </c>
    </row>
    <row r="86" spans="1:6" s="10" customFormat="1" ht="12.75">
      <c r="A86" s="15" t="s">
        <v>124</v>
      </c>
      <c r="B86" s="74"/>
      <c r="C86" s="15" t="s">
        <v>186</v>
      </c>
      <c r="D86" s="73">
        <v>983200</v>
      </c>
      <c r="E86" s="73">
        <v>977708.88</v>
      </c>
      <c r="F86" s="73">
        <v>5491.12</v>
      </c>
    </row>
    <row r="87" spans="1:6" s="10" customFormat="1" ht="25.5">
      <c r="A87" s="15" t="s">
        <v>125</v>
      </c>
      <c r="B87" s="74"/>
      <c r="C87" s="15" t="s">
        <v>187</v>
      </c>
      <c r="D87" s="73">
        <v>983200</v>
      </c>
      <c r="E87" s="73">
        <v>977708.88</v>
      </c>
      <c r="F87" s="73">
        <v>5491.12</v>
      </c>
    </row>
    <row r="88" spans="1:6" s="10" customFormat="1" ht="63.75">
      <c r="A88" s="15" t="s">
        <v>404</v>
      </c>
      <c r="B88" s="74"/>
      <c r="C88" s="15" t="s">
        <v>406</v>
      </c>
      <c r="D88" s="73">
        <v>0</v>
      </c>
      <c r="E88" s="73">
        <v>0</v>
      </c>
      <c r="F88" s="73">
        <v>0</v>
      </c>
    </row>
    <row r="89" spans="1:6" s="10" customFormat="1" ht="63.75">
      <c r="A89" s="15" t="s">
        <v>405</v>
      </c>
      <c r="B89" s="74"/>
      <c r="C89" s="15" t="s">
        <v>407</v>
      </c>
      <c r="D89" s="73">
        <v>0</v>
      </c>
      <c r="E89" s="73">
        <v>0</v>
      </c>
      <c r="F89" s="73">
        <v>0</v>
      </c>
    </row>
    <row r="90" spans="1:6" s="10" customFormat="1" ht="63.75" hidden="1">
      <c r="A90" s="15" t="s">
        <v>201</v>
      </c>
      <c r="B90" s="74"/>
      <c r="C90" s="15" t="s">
        <v>210</v>
      </c>
      <c r="D90" s="73">
        <v>2730</v>
      </c>
      <c r="E90" s="73">
        <v>2730</v>
      </c>
      <c r="F90" s="73">
        <v>0</v>
      </c>
    </row>
    <row r="91" spans="1:6" s="10" customFormat="1" ht="51">
      <c r="A91" s="15" t="s">
        <v>202</v>
      </c>
      <c r="B91" s="74"/>
      <c r="C91" s="15" t="s">
        <v>211</v>
      </c>
      <c r="D91" s="73">
        <v>2730</v>
      </c>
      <c r="E91" s="73">
        <v>2730</v>
      </c>
      <c r="F91" s="73">
        <v>0</v>
      </c>
    </row>
    <row r="92" spans="1:6" s="10" customFormat="1" ht="51">
      <c r="A92" s="15" t="s">
        <v>203</v>
      </c>
      <c r="B92" s="74"/>
      <c r="C92" s="15" t="s">
        <v>212</v>
      </c>
      <c r="D92" s="73">
        <v>2730</v>
      </c>
      <c r="E92" s="73">
        <v>2730</v>
      </c>
      <c r="F92" s="73">
        <v>0</v>
      </c>
    </row>
    <row r="93" spans="2:4" s="10" customFormat="1" ht="12.75">
      <c r="B93" s="50"/>
      <c r="D93" s="70"/>
    </row>
    <row r="94" spans="2:4" s="10" customFormat="1" ht="12.75">
      <c r="B94" s="50"/>
      <c r="D94" s="70"/>
    </row>
    <row r="95" spans="2:4" s="10" customFormat="1" ht="12.75">
      <c r="B95" s="50"/>
      <c r="D95" s="70"/>
    </row>
    <row r="96" spans="2:4" s="10" customFormat="1" ht="12.75">
      <c r="B96" s="50"/>
      <c r="D96" s="70"/>
    </row>
    <row r="97" spans="2:4" s="10" customFormat="1" ht="12.75">
      <c r="B97" s="50"/>
      <c r="D97" s="70"/>
    </row>
    <row r="98" spans="2:4" s="10" customFormat="1" ht="12.75">
      <c r="B98" s="50"/>
      <c r="D98" s="70"/>
    </row>
    <row r="99" spans="2:4" s="10" customFormat="1" ht="12.75">
      <c r="B99" s="50"/>
      <c r="D99" s="70"/>
    </row>
    <row r="100" spans="2:4" s="10" customFormat="1" ht="12.75">
      <c r="B100" s="50"/>
      <c r="D100" s="70"/>
    </row>
    <row r="101" spans="2:4" s="10" customFormat="1" ht="12.75">
      <c r="B101" s="50"/>
      <c r="D101" s="70"/>
    </row>
    <row r="102" spans="2:4" s="10" customFormat="1" ht="12.75">
      <c r="B102" s="50"/>
      <c r="D102" s="70"/>
    </row>
    <row r="103" spans="2:4" s="10" customFormat="1" ht="12.75">
      <c r="B103" s="50"/>
      <c r="D103" s="70"/>
    </row>
    <row r="104" spans="2:4" s="10" customFormat="1" ht="12.75">
      <c r="B104" s="50"/>
      <c r="D104" s="70"/>
    </row>
    <row r="105" spans="2:4" s="10" customFormat="1" ht="12.75">
      <c r="B105" s="50"/>
      <c r="D105" s="70"/>
    </row>
    <row r="106" spans="2:4" s="10" customFormat="1" ht="12.75">
      <c r="B106" s="50"/>
      <c r="D106" s="70"/>
    </row>
    <row r="107" spans="2:4" s="10" customFormat="1" ht="12.75">
      <c r="B107" s="50"/>
      <c r="D107" s="70"/>
    </row>
    <row r="108" ht="12.75">
      <c r="D108" s="70"/>
    </row>
    <row r="109" ht="12.75">
      <c r="D109" s="70"/>
    </row>
    <row r="110" ht="12.75">
      <c r="D110" s="70"/>
    </row>
    <row r="111" ht="12.75">
      <c r="D111" s="70"/>
    </row>
    <row r="112" ht="12.75">
      <c r="D112" s="70"/>
    </row>
    <row r="113" ht="12.75">
      <c r="D113" s="70"/>
    </row>
    <row r="114" ht="12.75">
      <c r="D114" s="70"/>
    </row>
    <row r="115" ht="12.75">
      <c r="D115" s="70"/>
    </row>
    <row r="116" ht="12.75">
      <c r="D116" s="70"/>
    </row>
    <row r="117" ht="12.75">
      <c r="D117" s="70"/>
    </row>
    <row r="118" ht="12.75">
      <c r="D118" s="70"/>
    </row>
    <row r="119" ht="12.75">
      <c r="D119" s="70"/>
    </row>
    <row r="120" ht="12.75">
      <c r="D120" s="70"/>
    </row>
    <row r="121" ht="12.75">
      <c r="D121" s="70"/>
    </row>
    <row r="122" ht="12.75">
      <c r="D122" s="70"/>
    </row>
    <row r="123" ht="12.75">
      <c r="D123" s="70"/>
    </row>
    <row r="124" ht="12.75">
      <c r="D124" s="70"/>
    </row>
    <row r="125" ht="12.75">
      <c r="D125" s="70"/>
    </row>
    <row r="126" ht="12.75">
      <c r="D126" s="70"/>
    </row>
    <row r="127" ht="12.75">
      <c r="D127" s="70"/>
    </row>
    <row r="128" ht="12.75">
      <c r="D128" s="70"/>
    </row>
    <row r="129" ht="12.75">
      <c r="D129" s="70"/>
    </row>
    <row r="130" ht="12.75">
      <c r="D130" s="70"/>
    </row>
    <row r="131" ht="12.75">
      <c r="D131" s="70"/>
    </row>
    <row r="132" ht="12.75">
      <c r="D132" s="70"/>
    </row>
    <row r="133" ht="12.75">
      <c r="D133" s="70"/>
    </row>
    <row r="134" ht="12.75">
      <c r="D134" s="70"/>
    </row>
    <row r="135" ht="12.75">
      <c r="D135" s="70"/>
    </row>
    <row r="136" ht="12.75">
      <c r="D136" s="70"/>
    </row>
    <row r="137" ht="12.75">
      <c r="D137" s="70"/>
    </row>
    <row r="138" ht="12.75">
      <c r="D138" s="70"/>
    </row>
    <row r="139" ht="12.75">
      <c r="D139" s="70"/>
    </row>
    <row r="140" ht="12.75">
      <c r="D140" s="70"/>
    </row>
    <row r="141" ht="12.75">
      <c r="D141" s="70"/>
    </row>
    <row r="142" ht="12.75">
      <c r="D142" s="70"/>
    </row>
    <row r="143" ht="12.75">
      <c r="D143" s="70"/>
    </row>
    <row r="144" ht="12.75">
      <c r="D144" s="70"/>
    </row>
    <row r="145" ht="12.75">
      <c r="D145" s="70"/>
    </row>
    <row r="146" ht="12.75">
      <c r="D146" s="70"/>
    </row>
    <row r="147" ht="12.75">
      <c r="D147" s="70"/>
    </row>
    <row r="148" ht="12.75">
      <c r="D148" s="70"/>
    </row>
    <row r="149" ht="12.75">
      <c r="D149" s="70"/>
    </row>
    <row r="150" ht="12.75">
      <c r="D150" s="70"/>
    </row>
    <row r="151" ht="12.75">
      <c r="D151" s="70"/>
    </row>
  </sheetData>
  <sheetProtection/>
  <printOptions/>
  <pageMargins left="0.7874015748031497" right="0.7874015748031497" top="0.3937007874015748" bottom="0.3937007874015748" header="0.5118110236220472" footer="0.5118110236220472"/>
  <pageSetup fitToHeight="0" horizontalDpi="600" verticalDpi="600" orientation="landscape" paperSize="9" scale="99" r:id="rId1"/>
  <rowBreaks count="1" manualBreakCount="1">
    <brk id="6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62"/>
  <sheetViews>
    <sheetView view="pageBreakPreview" zoomScaleSheetLayoutView="100" zoomScalePageLayoutView="0" workbookViewId="0" topLeftCell="A157">
      <selection activeCell="F163" sqref="F163"/>
    </sheetView>
  </sheetViews>
  <sheetFormatPr defaultColWidth="9.140625" defaultRowHeight="12.75"/>
  <cols>
    <col min="1" max="1" width="46.28125" style="3" customWidth="1"/>
    <col min="2" max="2" width="10.421875" style="2" customWidth="1"/>
    <col min="3" max="3" width="26.140625" style="2" customWidth="1"/>
    <col min="4" max="5" width="13.8515625" style="0" customWidth="1"/>
    <col min="6" max="6" width="15.57421875" style="5" customWidth="1"/>
  </cols>
  <sheetData>
    <row r="1" spans="1:6" s="23" customFormat="1" ht="14.25">
      <c r="A1" s="10"/>
      <c r="B1" s="19"/>
      <c r="C1" s="20" t="s">
        <v>75</v>
      </c>
      <c r="D1" s="21"/>
      <c r="E1" s="22"/>
      <c r="F1" s="13"/>
    </row>
    <row r="2" spans="1:6" s="25" customFormat="1" ht="12.75">
      <c r="A2" s="24"/>
      <c r="B2" s="13"/>
      <c r="C2" s="13"/>
      <c r="E2" s="22"/>
      <c r="F2" s="13"/>
    </row>
    <row r="3" spans="1:6" s="28" customFormat="1" ht="38.25">
      <c r="A3" s="26" t="s">
        <v>49</v>
      </c>
      <c r="B3" s="26" t="s">
        <v>50</v>
      </c>
      <c r="C3" s="26" t="s">
        <v>76</v>
      </c>
      <c r="D3" s="26" t="s">
        <v>52</v>
      </c>
      <c r="E3" s="27" t="s">
        <v>53</v>
      </c>
      <c r="F3" s="26" t="s">
        <v>77</v>
      </c>
    </row>
    <row r="4" spans="1:6" s="4" customFormat="1" ht="12.75">
      <c r="A4" s="6">
        <v>1</v>
      </c>
      <c r="B4" s="6">
        <v>2</v>
      </c>
      <c r="C4" s="6">
        <v>3</v>
      </c>
      <c r="D4" s="6">
        <v>4</v>
      </c>
      <c r="E4" s="18">
        <v>5</v>
      </c>
      <c r="F4" s="6">
        <v>6</v>
      </c>
    </row>
    <row r="5" spans="1:7" s="8" customFormat="1" ht="13.5" customHeight="1">
      <c r="A5" s="16" t="s">
        <v>78</v>
      </c>
      <c r="B5" s="16" t="s">
        <v>200</v>
      </c>
      <c r="C5" s="16" t="s">
        <v>57</v>
      </c>
      <c r="D5" s="72">
        <v>7924768</v>
      </c>
      <c r="E5" s="72">
        <v>7529101.16</v>
      </c>
      <c r="F5" s="72">
        <v>395666.84</v>
      </c>
      <c r="G5" s="7"/>
    </row>
    <row r="6" spans="1:7" s="10" customFormat="1" ht="12.75">
      <c r="A6" s="15" t="s">
        <v>118</v>
      </c>
      <c r="B6" s="15" t="s">
        <v>200</v>
      </c>
      <c r="C6" s="15" t="s">
        <v>271</v>
      </c>
      <c r="D6" s="73">
        <v>7924768</v>
      </c>
      <c r="E6" s="73">
        <v>7529101.16</v>
      </c>
      <c r="F6" s="73">
        <v>395666.84</v>
      </c>
      <c r="G6" s="9"/>
    </row>
    <row r="7" spans="1:7" s="10" customFormat="1" ht="12.75">
      <c r="A7" s="15" t="s">
        <v>79</v>
      </c>
      <c r="B7" s="15" t="s">
        <v>200</v>
      </c>
      <c r="C7" s="15" t="s">
        <v>272</v>
      </c>
      <c r="D7" s="73">
        <v>4237468</v>
      </c>
      <c r="E7" s="73">
        <v>4236876.52</v>
      </c>
      <c r="F7" s="73">
        <v>591.48</v>
      </c>
      <c r="G7" s="9"/>
    </row>
    <row r="8" spans="1:7" s="10" customFormat="1" ht="38.25">
      <c r="A8" s="15" t="s">
        <v>80</v>
      </c>
      <c r="B8" s="15" t="s">
        <v>200</v>
      </c>
      <c r="C8" s="15" t="s">
        <v>273</v>
      </c>
      <c r="D8" s="73">
        <v>720400</v>
      </c>
      <c r="E8" s="73">
        <v>720280.91</v>
      </c>
      <c r="F8" s="73">
        <v>119.09</v>
      </c>
      <c r="G8" s="9"/>
    </row>
    <row r="9" spans="1:7" s="10" customFormat="1" ht="25.5">
      <c r="A9" s="15" t="s">
        <v>217</v>
      </c>
      <c r="B9" s="15" t="s">
        <v>200</v>
      </c>
      <c r="C9" s="15" t="s">
        <v>274</v>
      </c>
      <c r="D9" s="73">
        <v>720400</v>
      </c>
      <c r="E9" s="73">
        <v>720280.91</v>
      </c>
      <c r="F9" s="73">
        <v>119.09</v>
      </c>
      <c r="G9" s="9"/>
    </row>
    <row r="10" spans="1:7" s="10" customFormat="1" ht="12.75">
      <c r="A10" s="15" t="s">
        <v>218</v>
      </c>
      <c r="B10" s="15" t="s">
        <v>200</v>
      </c>
      <c r="C10" s="15" t="s">
        <v>275</v>
      </c>
      <c r="D10" s="73">
        <v>720400</v>
      </c>
      <c r="E10" s="73">
        <v>720280.91</v>
      </c>
      <c r="F10" s="73">
        <v>119.09</v>
      </c>
      <c r="G10" s="9"/>
    </row>
    <row r="11" spans="1:7" s="10" customFormat="1" ht="76.5">
      <c r="A11" s="15" t="s">
        <v>219</v>
      </c>
      <c r="B11" s="15" t="s">
        <v>200</v>
      </c>
      <c r="C11" s="15" t="s">
        <v>276</v>
      </c>
      <c r="D11" s="73">
        <v>674300</v>
      </c>
      <c r="E11" s="73">
        <v>674236.91</v>
      </c>
      <c r="F11" s="73">
        <v>63.09</v>
      </c>
      <c r="G11" s="9"/>
    </row>
    <row r="12" spans="1:7" s="10" customFormat="1" ht="38.25">
      <c r="A12" s="15" t="s">
        <v>190</v>
      </c>
      <c r="B12" s="15" t="s">
        <v>200</v>
      </c>
      <c r="C12" s="15" t="s">
        <v>277</v>
      </c>
      <c r="D12" s="73">
        <v>511400</v>
      </c>
      <c r="E12" s="73">
        <v>511363.77</v>
      </c>
      <c r="F12" s="73">
        <v>36.23</v>
      </c>
      <c r="G12" s="9"/>
    </row>
    <row r="13" spans="1:7" s="10" customFormat="1" ht="12.75">
      <c r="A13" s="15" t="s">
        <v>213</v>
      </c>
      <c r="B13" s="15" t="s">
        <v>200</v>
      </c>
      <c r="C13" s="15" t="s">
        <v>278</v>
      </c>
      <c r="D13" s="73">
        <v>162900</v>
      </c>
      <c r="E13" s="73">
        <v>162873.14</v>
      </c>
      <c r="F13" s="73">
        <v>26.86</v>
      </c>
      <c r="G13" s="9"/>
    </row>
    <row r="14" spans="1:7" s="10" customFormat="1" ht="76.5">
      <c r="A14" s="15" t="s">
        <v>220</v>
      </c>
      <c r="B14" s="15" t="s">
        <v>200</v>
      </c>
      <c r="C14" s="15" t="s">
        <v>279</v>
      </c>
      <c r="D14" s="73">
        <v>46100</v>
      </c>
      <c r="E14" s="73">
        <v>46044</v>
      </c>
      <c r="F14" s="73">
        <v>56</v>
      </c>
      <c r="G14" s="9"/>
    </row>
    <row r="15" spans="1:7" s="10" customFormat="1" ht="38.25">
      <c r="A15" s="15" t="s">
        <v>191</v>
      </c>
      <c r="B15" s="15" t="s">
        <v>200</v>
      </c>
      <c r="C15" s="15" t="s">
        <v>280</v>
      </c>
      <c r="D15" s="73">
        <v>46100</v>
      </c>
      <c r="E15" s="73">
        <v>46044</v>
      </c>
      <c r="F15" s="73">
        <v>56</v>
      </c>
      <c r="G15" s="9"/>
    </row>
    <row r="16" spans="1:7" s="10" customFormat="1" ht="51">
      <c r="A16" s="15" t="s">
        <v>81</v>
      </c>
      <c r="B16" s="15" t="s">
        <v>200</v>
      </c>
      <c r="C16" s="15" t="s">
        <v>281</v>
      </c>
      <c r="D16" s="73">
        <v>3254068</v>
      </c>
      <c r="E16" s="73">
        <v>3253782.42</v>
      </c>
      <c r="F16" s="73">
        <v>285.58</v>
      </c>
      <c r="G16" s="9"/>
    </row>
    <row r="17" spans="1:7" s="10" customFormat="1" ht="51">
      <c r="A17" s="15" t="s">
        <v>221</v>
      </c>
      <c r="B17" s="15" t="s">
        <v>200</v>
      </c>
      <c r="C17" s="15" t="s">
        <v>282</v>
      </c>
      <c r="D17" s="73">
        <v>7500</v>
      </c>
      <c r="E17" s="73">
        <v>7500</v>
      </c>
      <c r="F17" s="73">
        <v>0</v>
      </c>
      <c r="G17" s="9"/>
    </row>
    <row r="18" spans="1:7" s="10" customFormat="1" ht="76.5">
      <c r="A18" s="15" t="s">
        <v>222</v>
      </c>
      <c r="B18" s="15" t="s">
        <v>200</v>
      </c>
      <c r="C18" s="15" t="s">
        <v>283</v>
      </c>
      <c r="D18" s="73">
        <v>7500</v>
      </c>
      <c r="E18" s="73">
        <v>7500</v>
      </c>
      <c r="F18" s="73">
        <v>0</v>
      </c>
      <c r="G18" s="9"/>
    </row>
    <row r="19" spans="1:7" s="12" customFormat="1" ht="76.5">
      <c r="A19" s="15" t="s">
        <v>223</v>
      </c>
      <c r="B19" s="15" t="s">
        <v>200</v>
      </c>
      <c r="C19" s="15" t="s">
        <v>284</v>
      </c>
      <c r="D19" s="73">
        <v>7500</v>
      </c>
      <c r="E19" s="73">
        <v>7500</v>
      </c>
      <c r="F19" s="73">
        <v>0</v>
      </c>
      <c r="G19" s="11"/>
    </row>
    <row r="20" spans="1:7" s="10" customFormat="1" ht="25.5">
      <c r="A20" s="15" t="s">
        <v>192</v>
      </c>
      <c r="B20" s="15" t="s">
        <v>200</v>
      </c>
      <c r="C20" s="15" t="s">
        <v>285</v>
      </c>
      <c r="D20" s="73">
        <v>7500</v>
      </c>
      <c r="E20" s="73">
        <v>7500</v>
      </c>
      <c r="F20" s="73">
        <v>0</v>
      </c>
      <c r="G20" s="9"/>
    </row>
    <row r="21" spans="1:7" s="10" customFormat="1" ht="25.5">
      <c r="A21" s="15" t="s">
        <v>217</v>
      </c>
      <c r="B21" s="15" t="s">
        <v>200</v>
      </c>
      <c r="C21" s="15" t="s">
        <v>441</v>
      </c>
      <c r="D21" s="73">
        <v>10000</v>
      </c>
      <c r="E21" s="73">
        <v>9976.2</v>
      </c>
      <c r="F21" s="73">
        <v>23.8</v>
      </c>
      <c r="G21" s="9"/>
    </row>
    <row r="22" spans="1:7" s="10" customFormat="1" ht="12.75">
      <c r="A22" s="15" t="s">
        <v>218</v>
      </c>
      <c r="B22" s="15" t="s">
        <v>200</v>
      </c>
      <c r="C22" s="15" t="s">
        <v>442</v>
      </c>
      <c r="D22" s="73">
        <v>10000</v>
      </c>
      <c r="E22" s="73">
        <v>9976.2</v>
      </c>
      <c r="F22" s="73">
        <v>23.8</v>
      </c>
      <c r="G22" s="9"/>
    </row>
    <row r="23" spans="1:7" s="10" customFormat="1" ht="76.5">
      <c r="A23" s="15" t="s">
        <v>219</v>
      </c>
      <c r="B23" s="15" t="s">
        <v>200</v>
      </c>
      <c r="C23" s="15" t="s">
        <v>443</v>
      </c>
      <c r="D23" s="73">
        <v>10000</v>
      </c>
      <c r="E23" s="73">
        <v>9976.2</v>
      </c>
      <c r="F23" s="73">
        <v>23.8</v>
      </c>
      <c r="G23" s="9"/>
    </row>
    <row r="24" spans="1:7" s="10" customFormat="1" ht="38.25">
      <c r="A24" s="15" t="s">
        <v>190</v>
      </c>
      <c r="B24" s="15" t="s">
        <v>200</v>
      </c>
      <c r="C24" s="15" t="s">
        <v>470</v>
      </c>
      <c r="D24" s="73">
        <v>10000</v>
      </c>
      <c r="E24" s="73">
        <v>9976.2</v>
      </c>
      <c r="F24" s="73">
        <v>23.8</v>
      </c>
      <c r="G24" s="9"/>
    </row>
    <row r="25" spans="1:7" s="10" customFormat="1" ht="12.75">
      <c r="A25" s="15" t="s">
        <v>213</v>
      </c>
      <c r="B25" s="15" t="s">
        <v>200</v>
      </c>
      <c r="C25" s="15" t="s">
        <v>444</v>
      </c>
      <c r="D25" s="73">
        <v>0</v>
      </c>
      <c r="E25" s="73">
        <v>0</v>
      </c>
      <c r="F25" s="73">
        <v>0</v>
      </c>
      <c r="G25" s="9"/>
    </row>
    <row r="26" spans="1:7" s="10" customFormat="1" ht="25.5">
      <c r="A26" s="15" t="s">
        <v>224</v>
      </c>
      <c r="B26" s="15" t="s">
        <v>200</v>
      </c>
      <c r="C26" s="15" t="s">
        <v>286</v>
      </c>
      <c r="D26" s="73">
        <v>3220168</v>
      </c>
      <c r="E26" s="73">
        <v>3219906.22</v>
      </c>
      <c r="F26" s="73">
        <v>261.78</v>
      </c>
      <c r="G26" s="9"/>
    </row>
    <row r="27" spans="1:7" s="10" customFormat="1" ht="25.5">
      <c r="A27" s="15" t="s">
        <v>225</v>
      </c>
      <c r="B27" s="15" t="s">
        <v>200</v>
      </c>
      <c r="C27" s="15" t="s">
        <v>287</v>
      </c>
      <c r="D27" s="73">
        <v>3219968</v>
      </c>
      <c r="E27" s="73">
        <v>3219706.22</v>
      </c>
      <c r="F27" s="73">
        <v>261.78</v>
      </c>
      <c r="G27" s="9"/>
    </row>
    <row r="28" spans="1:7" s="10" customFormat="1" ht="76.5">
      <c r="A28" s="15" t="s">
        <v>226</v>
      </c>
      <c r="B28" s="15" t="s">
        <v>200</v>
      </c>
      <c r="C28" s="15" t="s">
        <v>288</v>
      </c>
      <c r="D28" s="73">
        <v>2263800</v>
      </c>
      <c r="E28" s="73">
        <v>2263710.31</v>
      </c>
      <c r="F28" s="73">
        <v>89.69</v>
      </c>
      <c r="G28" s="9"/>
    </row>
    <row r="29" spans="1:7" s="10" customFormat="1" ht="38.25">
      <c r="A29" s="15" t="s">
        <v>190</v>
      </c>
      <c r="B29" s="15" t="s">
        <v>200</v>
      </c>
      <c r="C29" s="15" t="s">
        <v>289</v>
      </c>
      <c r="D29" s="73">
        <v>1726700</v>
      </c>
      <c r="E29" s="73">
        <v>1726651.91</v>
      </c>
      <c r="F29" s="73">
        <v>48.09</v>
      </c>
      <c r="G29" s="9"/>
    </row>
    <row r="30" spans="1:7" s="10" customFormat="1" ht="12.75">
      <c r="A30" s="15" t="s">
        <v>213</v>
      </c>
      <c r="B30" s="15" t="s">
        <v>200</v>
      </c>
      <c r="C30" s="15" t="s">
        <v>290</v>
      </c>
      <c r="D30" s="73">
        <v>537100</v>
      </c>
      <c r="E30" s="73">
        <v>537058.4</v>
      </c>
      <c r="F30" s="73">
        <v>41.6</v>
      </c>
      <c r="G30" s="9"/>
    </row>
    <row r="31" spans="1:7" s="10" customFormat="1" ht="76.5">
      <c r="A31" s="15" t="s">
        <v>227</v>
      </c>
      <c r="B31" s="15" t="s">
        <v>200</v>
      </c>
      <c r="C31" s="15" t="s">
        <v>291</v>
      </c>
      <c r="D31" s="73">
        <v>918918</v>
      </c>
      <c r="E31" s="73">
        <v>918869.47</v>
      </c>
      <c r="F31" s="73">
        <v>48.53</v>
      </c>
      <c r="G31" s="9"/>
    </row>
    <row r="32" spans="1:7" s="10" customFormat="1" ht="38.25">
      <c r="A32" s="15" t="s">
        <v>191</v>
      </c>
      <c r="B32" s="15" t="s">
        <v>200</v>
      </c>
      <c r="C32" s="15" t="s">
        <v>292</v>
      </c>
      <c r="D32" s="73">
        <v>244000</v>
      </c>
      <c r="E32" s="73">
        <v>243960</v>
      </c>
      <c r="F32" s="73">
        <v>40</v>
      </c>
      <c r="G32" s="9"/>
    </row>
    <row r="33" spans="1:7" s="10" customFormat="1" ht="25.5">
      <c r="A33" s="15" t="s">
        <v>192</v>
      </c>
      <c r="B33" s="15" t="s">
        <v>200</v>
      </c>
      <c r="C33" s="15" t="s">
        <v>293</v>
      </c>
      <c r="D33" s="73">
        <v>674918</v>
      </c>
      <c r="E33" s="73">
        <v>674909.47</v>
      </c>
      <c r="F33" s="73">
        <v>8.53</v>
      </c>
      <c r="G33" s="9"/>
    </row>
    <row r="34" spans="1:7" s="10" customFormat="1" ht="51">
      <c r="A34" s="15" t="s">
        <v>228</v>
      </c>
      <c r="B34" s="15" t="s">
        <v>200</v>
      </c>
      <c r="C34" s="15" t="s">
        <v>294</v>
      </c>
      <c r="D34" s="73">
        <v>37250</v>
      </c>
      <c r="E34" s="73">
        <v>37126.44</v>
      </c>
      <c r="F34" s="73">
        <v>123.56</v>
      </c>
      <c r="G34" s="9"/>
    </row>
    <row r="35" spans="1:7" s="10" customFormat="1" ht="12.75">
      <c r="A35" s="15" t="s">
        <v>134</v>
      </c>
      <c r="B35" s="15" t="s">
        <v>200</v>
      </c>
      <c r="C35" s="15" t="s">
        <v>295</v>
      </c>
      <c r="D35" s="73">
        <v>17450</v>
      </c>
      <c r="E35" s="73">
        <v>17401</v>
      </c>
      <c r="F35" s="73">
        <v>49</v>
      </c>
      <c r="G35" s="9"/>
    </row>
    <row r="36" spans="1:7" s="10" customFormat="1" ht="12.75">
      <c r="A36" s="15" t="s">
        <v>214</v>
      </c>
      <c r="B36" s="15" t="s">
        <v>200</v>
      </c>
      <c r="C36" s="15" t="s">
        <v>296</v>
      </c>
      <c r="D36" s="73">
        <v>19800</v>
      </c>
      <c r="E36" s="73">
        <v>19725.44</v>
      </c>
      <c r="F36" s="73">
        <v>74.56</v>
      </c>
      <c r="G36" s="9"/>
    </row>
    <row r="37" spans="1:7" s="10" customFormat="1" ht="76.5">
      <c r="A37" s="15" t="s">
        <v>434</v>
      </c>
      <c r="B37" s="15" t="s">
        <v>200</v>
      </c>
      <c r="C37" s="15" t="s">
        <v>445</v>
      </c>
      <c r="D37" s="73">
        <v>0</v>
      </c>
      <c r="E37" s="73">
        <v>0</v>
      </c>
      <c r="F37" s="73">
        <v>0</v>
      </c>
      <c r="G37" s="9"/>
    </row>
    <row r="38" spans="1:7" s="10" customFormat="1" ht="25.5">
      <c r="A38" s="15" t="s">
        <v>192</v>
      </c>
      <c r="B38" s="15" t="s">
        <v>200</v>
      </c>
      <c r="C38" s="15" t="s">
        <v>446</v>
      </c>
      <c r="D38" s="73">
        <v>0</v>
      </c>
      <c r="E38" s="73">
        <v>0</v>
      </c>
      <c r="F38" s="73">
        <v>0</v>
      </c>
      <c r="G38" s="9"/>
    </row>
    <row r="39" spans="1:7" s="10" customFormat="1" ht="12.75">
      <c r="A39" s="15" t="s">
        <v>242</v>
      </c>
      <c r="B39" s="15" t="s">
        <v>200</v>
      </c>
      <c r="C39" s="15" t="s">
        <v>409</v>
      </c>
      <c r="D39" s="73">
        <v>200</v>
      </c>
      <c r="E39" s="73">
        <v>200</v>
      </c>
      <c r="F39" s="73">
        <v>0</v>
      </c>
      <c r="G39" s="9"/>
    </row>
    <row r="40" spans="1:7" s="10" customFormat="1" ht="63.75">
      <c r="A40" s="15" t="s">
        <v>408</v>
      </c>
      <c r="B40" s="15" t="s">
        <v>200</v>
      </c>
      <c r="C40" s="15" t="s">
        <v>410</v>
      </c>
      <c r="D40" s="73">
        <v>200</v>
      </c>
      <c r="E40" s="73">
        <v>200</v>
      </c>
      <c r="F40" s="73">
        <v>0</v>
      </c>
      <c r="G40" s="9"/>
    </row>
    <row r="41" spans="1:7" s="10" customFormat="1" ht="25.5">
      <c r="A41" s="15" t="s">
        <v>192</v>
      </c>
      <c r="B41" s="15" t="s">
        <v>200</v>
      </c>
      <c r="C41" s="15" t="s">
        <v>411</v>
      </c>
      <c r="D41" s="73">
        <v>200</v>
      </c>
      <c r="E41" s="73">
        <v>200</v>
      </c>
      <c r="F41" s="73">
        <v>0</v>
      </c>
      <c r="G41" s="9"/>
    </row>
    <row r="42" spans="1:7" s="10" customFormat="1" ht="25.5">
      <c r="A42" s="15" t="s">
        <v>229</v>
      </c>
      <c r="B42" s="15" t="s">
        <v>200</v>
      </c>
      <c r="C42" s="15" t="s">
        <v>297</v>
      </c>
      <c r="D42" s="73">
        <v>16400</v>
      </c>
      <c r="E42" s="73">
        <v>16400</v>
      </c>
      <c r="F42" s="73">
        <v>0</v>
      </c>
      <c r="G42" s="9"/>
    </row>
    <row r="43" spans="1:7" s="10" customFormat="1" ht="12.75">
      <c r="A43" s="15" t="s">
        <v>230</v>
      </c>
      <c r="B43" s="15" t="s">
        <v>200</v>
      </c>
      <c r="C43" s="15" t="s">
        <v>298</v>
      </c>
      <c r="D43" s="73">
        <v>16400</v>
      </c>
      <c r="E43" s="73">
        <v>16400</v>
      </c>
      <c r="F43" s="73">
        <v>0</v>
      </c>
      <c r="G43" s="9"/>
    </row>
    <row r="44" spans="1:7" s="10" customFormat="1" ht="63.75">
      <c r="A44" s="15" t="s">
        <v>231</v>
      </c>
      <c r="B44" s="15" t="s">
        <v>200</v>
      </c>
      <c r="C44" s="15" t="s">
        <v>299</v>
      </c>
      <c r="D44" s="73">
        <v>16400</v>
      </c>
      <c r="E44" s="73">
        <v>16400</v>
      </c>
      <c r="F44" s="73">
        <v>0</v>
      </c>
      <c r="G44" s="9"/>
    </row>
    <row r="45" spans="1:7" s="10" customFormat="1" ht="12.75">
      <c r="A45" s="15" t="s">
        <v>74</v>
      </c>
      <c r="B45" s="15" t="s">
        <v>200</v>
      </c>
      <c r="C45" s="15" t="s">
        <v>300</v>
      </c>
      <c r="D45" s="73">
        <v>16400</v>
      </c>
      <c r="E45" s="73">
        <v>16400</v>
      </c>
      <c r="F45" s="73">
        <v>0</v>
      </c>
      <c r="G45" s="9"/>
    </row>
    <row r="46" spans="1:7" s="10" customFormat="1" ht="12.75">
      <c r="A46" s="15" t="s">
        <v>215</v>
      </c>
      <c r="B46" s="15" t="s">
        <v>200</v>
      </c>
      <c r="C46" s="15" t="s">
        <v>301</v>
      </c>
      <c r="D46" s="73">
        <v>165900</v>
      </c>
      <c r="E46" s="73">
        <v>165860.91</v>
      </c>
      <c r="F46" s="73">
        <v>39.09</v>
      </c>
      <c r="G46" s="9"/>
    </row>
    <row r="47" spans="1:7" s="10" customFormat="1" ht="25.5">
      <c r="A47" s="15" t="s">
        <v>232</v>
      </c>
      <c r="B47" s="15" t="s">
        <v>200</v>
      </c>
      <c r="C47" s="15" t="s">
        <v>302</v>
      </c>
      <c r="D47" s="73">
        <v>165900</v>
      </c>
      <c r="E47" s="73">
        <v>165860.91</v>
      </c>
      <c r="F47" s="73">
        <v>39.09</v>
      </c>
      <c r="G47" s="9"/>
    </row>
    <row r="48" spans="1:7" s="10" customFormat="1" ht="25.5">
      <c r="A48" s="15" t="s">
        <v>233</v>
      </c>
      <c r="B48" s="15" t="s">
        <v>200</v>
      </c>
      <c r="C48" s="15" t="s">
        <v>303</v>
      </c>
      <c r="D48" s="73">
        <v>165900</v>
      </c>
      <c r="E48" s="73">
        <v>165860.91</v>
      </c>
      <c r="F48" s="73">
        <v>39.09</v>
      </c>
      <c r="G48" s="9"/>
    </row>
    <row r="49" spans="1:7" s="10" customFormat="1" ht="38.25">
      <c r="A49" s="15" t="s">
        <v>234</v>
      </c>
      <c r="B49" s="15" t="s">
        <v>200</v>
      </c>
      <c r="C49" s="15" t="s">
        <v>304</v>
      </c>
      <c r="D49" s="73">
        <v>165900</v>
      </c>
      <c r="E49" s="73">
        <v>165860.91</v>
      </c>
      <c r="F49" s="73">
        <v>39.09</v>
      </c>
      <c r="G49" s="9"/>
    </row>
    <row r="50" spans="1:7" s="10" customFormat="1" ht="12.75">
      <c r="A50" s="15" t="s">
        <v>216</v>
      </c>
      <c r="B50" s="15" t="s">
        <v>200</v>
      </c>
      <c r="C50" s="15" t="s">
        <v>305</v>
      </c>
      <c r="D50" s="73">
        <v>165900</v>
      </c>
      <c r="E50" s="73">
        <v>165860.91</v>
      </c>
      <c r="F50" s="73">
        <v>39.09</v>
      </c>
      <c r="G50" s="9"/>
    </row>
    <row r="51" spans="1:7" s="10" customFormat="1" ht="12.75">
      <c r="A51" s="15" t="s">
        <v>148</v>
      </c>
      <c r="B51" s="15" t="s">
        <v>200</v>
      </c>
      <c r="C51" s="15" t="s">
        <v>306</v>
      </c>
      <c r="D51" s="73">
        <v>0</v>
      </c>
      <c r="E51" s="73">
        <v>0</v>
      </c>
      <c r="F51" s="73">
        <v>0</v>
      </c>
      <c r="G51" s="9"/>
    </row>
    <row r="52" spans="1:7" s="10" customFormat="1" ht="25.5">
      <c r="A52" s="15" t="s">
        <v>229</v>
      </c>
      <c r="B52" s="15" t="s">
        <v>200</v>
      </c>
      <c r="C52" s="15" t="s">
        <v>307</v>
      </c>
      <c r="D52" s="73">
        <v>0</v>
      </c>
      <c r="E52" s="73">
        <v>0</v>
      </c>
      <c r="F52" s="73">
        <v>0</v>
      </c>
      <c r="G52" s="9"/>
    </row>
    <row r="53" spans="1:7" s="10" customFormat="1" ht="12.75">
      <c r="A53" s="15" t="s">
        <v>235</v>
      </c>
      <c r="B53" s="15" t="s">
        <v>200</v>
      </c>
      <c r="C53" s="15" t="s">
        <v>308</v>
      </c>
      <c r="D53" s="73">
        <v>0</v>
      </c>
      <c r="E53" s="73">
        <v>0</v>
      </c>
      <c r="F53" s="73">
        <v>0</v>
      </c>
      <c r="G53" s="9"/>
    </row>
    <row r="54" spans="1:7" s="10" customFormat="1" ht="76.5">
      <c r="A54" s="15" t="s">
        <v>236</v>
      </c>
      <c r="B54" s="15" t="s">
        <v>200</v>
      </c>
      <c r="C54" s="15" t="s">
        <v>309</v>
      </c>
      <c r="D54" s="73">
        <v>0</v>
      </c>
      <c r="E54" s="73">
        <v>0</v>
      </c>
      <c r="F54" s="73">
        <v>0</v>
      </c>
      <c r="G54" s="9"/>
    </row>
    <row r="55" spans="1:7" s="10" customFormat="1" ht="12.75">
      <c r="A55" s="15" t="s">
        <v>149</v>
      </c>
      <c r="B55" s="15" t="s">
        <v>200</v>
      </c>
      <c r="C55" s="15" t="s">
        <v>310</v>
      </c>
      <c r="D55" s="73">
        <v>0</v>
      </c>
      <c r="E55" s="73">
        <v>0</v>
      </c>
      <c r="F55" s="73">
        <v>0</v>
      </c>
      <c r="G55" s="9"/>
    </row>
    <row r="56" spans="1:7" s="10" customFormat="1" ht="12.75">
      <c r="A56" s="15" t="s">
        <v>82</v>
      </c>
      <c r="B56" s="15" t="s">
        <v>200</v>
      </c>
      <c r="C56" s="15" t="s">
        <v>311</v>
      </c>
      <c r="D56" s="73">
        <v>97100</v>
      </c>
      <c r="E56" s="73">
        <v>96952.28</v>
      </c>
      <c r="F56" s="73">
        <v>147.72</v>
      </c>
      <c r="G56" s="9"/>
    </row>
    <row r="57" spans="1:7" s="10" customFormat="1" ht="38.25">
      <c r="A57" s="15" t="s">
        <v>237</v>
      </c>
      <c r="B57" s="15" t="s">
        <v>200</v>
      </c>
      <c r="C57" s="15" t="s">
        <v>312</v>
      </c>
      <c r="D57" s="73">
        <v>6100</v>
      </c>
      <c r="E57" s="73">
        <v>6090</v>
      </c>
      <c r="F57" s="73">
        <v>10</v>
      </c>
      <c r="G57" s="9"/>
    </row>
    <row r="58" spans="1:7" s="10" customFormat="1" ht="63.75">
      <c r="A58" s="15" t="s">
        <v>238</v>
      </c>
      <c r="B58" s="15" t="s">
        <v>200</v>
      </c>
      <c r="C58" s="15" t="s">
        <v>313</v>
      </c>
      <c r="D58" s="73">
        <v>6100</v>
      </c>
      <c r="E58" s="73">
        <v>6090</v>
      </c>
      <c r="F58" s="73">
        <v>10</v>
      </c>
      <c r="G58" s="9"/>
    </row>
    <row r="59" spans="1:7" s="10" customFormat="1" ht="76.5">
      <c r="A59" s="15" t="s">
        <v>239</v>
      </c>
      <c r="B59" s="15" t="s">
        <v>200</v>
      </c>
      <c r="C59" s="15" t="s">
        <v>471</v>
      </c>
      <c r="D59" s="73">
        <v>6100</v>
      </c>
      <c r="E59" s="73">
        <v>6090</v>
      </c>
      <c r="F59" s="73">
        <v>10</v>
      </c>
      <c r="G59" s="9"/>
    </row>
    <row r="60" spans="1:7" s="10" customFormat="1" ht="25.5">
      <c r="A60" s="15" t="s">
        <v>192</v>
      </c>
      <c r="B60" s="15" t="s">
        <v>200</v>
      </c>
      <c r="C60" s="15" t="s">
        <v>472</v>
      </c>
      <c r="D60" s="73">
        <v>6100</v>
      </c>
      <c r="E60" s="73">
        <v>6090</v>
      </c>
      <c r="F60" s="73">
        <v>10</v>
      </c>
      <c r="G60" s="9"/>
    </row>
    <row r="61" spans="1:7" s="10" customFormat="1" ht="76.5">
      <c r="A61" s="15" t="s">
        <v>239</v>
      </c>
      <c r="B61" s="15" t="s">
        <v>200</v>
      </c>
      <c r="C61" s="15" t="s">
        <v>314</v>
      </c>
      <c r="D61" s="73">
        <v>0</v>
      </c>
      <c r="E61" s="73">
        <v>0</v>
      </c>
      <c r="F61" s="73">
        <v>0</v>
      </c>
      <c r="G61" s="9"/>
    </row>
    <row r="62" spans="1:7" s="10" customFormat="1" ht="25.5">
      <c r="A62" s="15" t="s">
        <v>192</v>
      </c>
      <c r="B62" s="15" t="s">
        <v>200</v>
      </c>
      <c r="C62" s="15" t="s">
        <v>315</v>
      </c>
      <c r="D62" s="73">
        <v>0</v>
      </c>
      <c r="E62" s="73">
        <v>0</v>
      </c>
      <c r="F62" s="73">
        <v>0</v>
      </c>
      <c r="G62" s="9"/>
    </row>
    <row r="63" spans="1:7" s="10" customFormat="1" ht="25.5">
      <c r="A63" s="15" t="s">
        <v>229</v>
      </c>
      <c r="B63" s="15" t="s">
        <v>200</v>
      </c>
      <c r="C63" s="15" t="s">
        <v>316</v>
      </c>
      <c r="D63" s="73">
        <v>91000</v>
      </c>
      <c r="E63" s="73">
        <v>90862.28</v>
      </c>
      <c r="F63" s="73">
        <v>137.72</v>
      </c>
      <c r="G63" s="9"/>
    </row>
    <row r="64" spans="1:7" s="10" customFormat="1" ht="12.75">
      <c r="A64" s="15" t="s">
        <v>235</v>
      </c>
      <c r="B64" s="15" t="s">
        <v>200</v>
      </c>
      <c r="C64" s="15" t="s">
        <v>317</v>
      </c>
      <c r="D64" s="73">
        <v>53900</v>
      </c>
      <c r="E64" s="73">
        <v>53860</v>
      </c>
      <c r="F64" s="73">
        <v>40</v>
      </c>
      <c r="G64" s="9"/>
    </row>
    <row r="65" spans="1:7" s="10" customFormat="1" ht="63.75" customHeight="1">
      <c r="A65" s="15" t="s">
        <v>240</v>
      </c>
      <c r="B65" s="15" t="s">
        <v>200</v>
      </c>
      <c r="C65" s="15" t="s">
        <v>318</v>
      </c>
      <c r="D65" s="73">
        <v>53900</v>
      </c>
      <c r="E65" s="73">
        <v>53860</v>
      </c>
      <c r="F65" s="73">
        <v>40</v>
      </c>
      <c r="G65" s="9"/>
    </row>
    <row r="66" spans="1:7" s="10" customFormat="1" ht="25.5">
      <c r="A66" s="15" t="s">
        <v>192</v>
      </c>
      <c r="B66" s="15" t="s">
        <v>200</v>
      </c>
      <c r="C66" s="15" t="s">
        <v>412</v>
      </c>
      <c r="D66" s="73">
        <v>3900</v>
      </c>
      <c r="E66" s="73">
        <v>3860</v>
      </c>
      <c r="F66" s="73">
        <v>40</v>
      </c>
      <c r="G66" s="9"/>
    </row>
    <row r="67" spans="1:7" s="10" customFormat="1" ht="12.75">
      <c r="A67" s="15" t="s">
        <v>214</v>
      </c>
      <c r="B67" s="15" t="s">
        <v>200</v>
      </c>
      <c r="C67" s="15" t="s">
        <v>319</v>
      </c>
      <c r="D67" s="73">
        <v>50000</v>
      </c>
      <c r="E67" s="73">
        <v>50000</v>
      </c>
      <c r="F67" s="73">
        <v>0</v>
      </c>
      <c r="G67" s="9"/>
    </row>
    <row r="68" spans="1:7" s="10" customFormat="1" ht="12.75">
      <c r="A68" s="15" t="s">
        <v>230</v>
      </c>
      <c r="B68" s="15" t="s">
        <v>200</v>
      </c>
      <c r="C68" s="15" t="s">
        <v>320</v>
      </c>
      <c r="D68" s="73">
        <v>37100</v>
      </c>
      <c r="E68" s="73">
        <v>37002.28</v>
      </c>
      <c r="F68" s="73">
        <v>97.72</v>
      </c>
      <c r="G68" s="9"/>
    </row>
    <row r="69" spans="1:7" s="10" customFormat="1" ht="63.75">
      <c r="A69" s="15" t="s">
        <v>241</v>
      </c>
      <c r="B69" s="15" t="s">
        <v>200</v>
      </c>
      <c r="C69" s="15" t="s">
        <v>321</v>
      </c>
      <c r="D69" s="73">
        <v>37100</v>
      </c>
      <c r="E69" s="73">
        <v>37002.28</v>
      </c>
      <c r="F69" s="73">
        <v>97.72</v>
      </c>
      <c r="G69" s="9"/>
    </row>
    <row r="70" spans="1:7" s="10" customFormat="1" ht="25.5">
      <c r="A70" s="15" t="s">
        <v>192</v>
      </c>
      <c r="B70" s="15" t="s">
        <v>200</v>
      </c>
      <c r="C70" s="15" t="s">
        <v>322</v>
      </c>
      <c r="D70" s="73">
        <v>37100</v>
      </c>
      <c r="E70" s="73">
        <v>37002.28</v>
      </c>
      <c r="F70" s="73">
        <v>97.72</v>
      </c>
      <c r="G70" s="9"/>
    </row>
    <row r="71" spans="1:7" s="10" customFormat="1" ht="12.75">
      <c r="A71" s="15" t="s">
        <v>83</v>
      </c>
      <c r="B71" s="15" t="s">
        <v>200</v>
      </c>
      <c r="C71" s="15" t="s">
        <v>323</v>
      </c>
      <c r="D71" s="73">
        <v>174800</v>
      </c>
      <c r="E71" s="73">
        <v>174800</v>
      </c>
      <c r="F71" s="73">
        <v>0</v>
      </c>
      <c r="G71" s="9"/>
    </row>
    <row r="72" spans="1:7" s="10" customFormat="1" ht="12.75">
      <c r="A72" s="15" t="s">
        <v>84</v>
      </c>
      <c r="B72" s="15" t="s">
        <v>200</v>
      </c>
      <c r="C72" s="15" t="s">
        <v>324</v>
      </c>
      <c r="D72" s="73">
        <v>174800</v>
      </c>
      <c r="E72" s="73">
        <v>174800</v>
      </c>
      <c r="F72" s="73">
        <v>0</v>
      </c>
      <c r="G72" s="9"/>
    </row>
    <row r="73" spans="1:7" s="10" customFormat="1" ht="25.5">
      <c r="A73" s="15" t="s">
        <v>224</v>
      </c>
      <c r="B73" s="15" t="s">
        <v>200</v>
      </c>
      <c r="C73" s="15" t="s">
        <v>325</v>
      </c>
      <c r="D73" s="73">
        <v>174800</v>
      </c>
      <c r="E73" s="73">
        <v>174800</v>
      </c>
      <c r="F73" s="73">
        <v>0</v>
      </c>
      <c r="G73" s="9"/>
    </row>
    <row r="74" spans="1:6" s="10" customFormat="1" ht="12.75">
      <c r="A74" s="15" t="s">
        <v>242</v>
      </c>
      <c r="B74" s="15" t="s">
        <v>200</v>
      </c>
      <c r="C74" s="15" t="s">
        <v>326</v>
      </c>
      <c r="D74" s="73">
        <v>174800</v>
      </c>
      <c r="E74" s="73">
        <v>174800</v>
      </c>
      <c r="F74" s="73">
        <v>0</v>
      </c>
    </row>
    <row r="75" spans="1:6" s="10" customFormat="1" ht="63.75">
      <c r="A75" s="15" t="s">
        <v>243</v>
      </c>
      <c r="B75" s="15" t="s">
        <v>200</v>
      </c>
      <c r="C75" s="15" t="s">
        <v>327</v>
      </c>
      <c r="D75" s="73">
        <v>174800</v>
      </c>
      <c r="E75" s="73">
        <v>174800</v>
      </c>
      <c r="F75" s="73">
        <v>0</v>
      </c>
    </row>
    <row r="76" spans="1:6" s="10" customFormat="1" ht="38.25">
      <c r="A76" s="15" t="s">
        <v>190</v>
      </c>
      <c r="B76" s="15" t="s">
        <v>200</v>
      </c>
      <c r="C76" s="15" t="s">
        <v>328</v>
      </c>
      <c r="D76" s="73">
        <v>130034</v>
      </c>
      <c r="E76" s="73">
        <v>130033.58</v>
      </c>
      <c r="F76" s="73">
        <v>0.42</v>
      </c>
    </row>
    <row r="77" spans="1:6" s="10" customFormat="1" ht="12.75">
      <c r="A77" s="15" t="s">
        <v>213</v>
      </c>
      <c r="B77" s="15" t="s">
        <v>200</v>
      </c>
      <c r="C77" s="15" t="s">
        <v>329</v>
      </c>
      <c r="D77" s="73">
        <v>38062</v>
      </c>
      <c r="E77" s="73">
        <v>38062.13</v>
      </c>
      <c r="F77" s="73">
        <v>-0.13</v>
      </c>
    </row>
    <row r="78" spans="1:6" s="10" customFormat="1" ht="25.5">
      <c r="A78" s="15" t="s">
        <v>192</v>
      </c>
      <c r="B78" s="15" t="s">
        <v>200</v>
      </c>
      <c r="C78" s="15" t="s">
        <v>473</v>
      </c>
      <c r="D78" s="73">
        <v>6704</v>
      </c>
      <c r="E78" s="73">
        <v>6704.29</v>
      </c>
      <c r="F78" s="73">
        <v>-0.29</v>
      </c>
    </row>
    <row r="79" spans="1:6" s="10" customFormat="1" ht="25.5">
      <c r="A79" s="15" t="s">
        <v>35</v>
      </c>
      <c r="B79" s="15" t="s">
        <v>200</v>
      </c>
      <c r="C79" s="15" t="s">
        <v>330</v>
      </c>
      <c r="D79" s="73">
        <v>166400</v>
      </c>
      <c r="E79" s="73">
        <v>127500</v>
      </c>
      <c r="F79" s="73">
        <v>38900</v>
      </c>
    </row>
    <row r="80" spans="1:6" s="10" customFormat="1" ht="38.25">
      <c r="A80" s="15" t="s">
        <v>36</v>
      </c>
      <c r="B80" s="15" t="s">
        <v>200</v>
      </c>
      <c r="C80" s="15" t="s">
        <v>331</v>
      </c>
      <c r="D80" s="73">
        <v>166400</v>
      </c>
      <c r="E80" s="73">
        <v>127500</v>
      </c>
      <c r="F80" s="73">
        <v>38900</v>
      </c>
    </row>
    <row r="81" spans="1:6" s="10" customFormat="1" ht="63.75">
      <c r="A81" s="15" t="s">
        <v>244</v>
      </c>
      <c r="B81" s="15" t="s">
        <v>200</v>
      </c>
      <c r="C81" s="15" t="s">
        <v>332</v>
      </c>
      <c r="D81" s="73">
        <v>166400</v>
      </c>
      <c r="E81" s="73">
        <v>127500</v>
      </c>
      <c r="F81" s="73">
        <v>38900</v>
      </c>
    </row>
    <row r="82" spans="1:6" s="10" customFormat="1" ht="76.5">
      <c r="A82" s="15" t="s">
        <v>245</v>
      </c>
      <c r="B82" s="15" t="s">
        <v>200</v>
      </c>
      <c r="C82" s="15" t="s">
        <v>333</v>
      </c>
      <c r="D82" s="73">
        <v>10600</v>
      </c>
      <c r="E82" s="73">
        <v>10550</v>
      </c>
      <c r="F82" s="73">
        <v>50</v>
      </c>
    </row>
    <row r="83" spans="1:6" s="10" customFormat="1" ht="76.5">
      <c r="A83" s="15" t="s">
        <v>246</v>
      </c>
      <c r="B83" s="15" t="s">
        <v>200</v>
      </c>
      <c r="C83" s="15" t="s">
        <v>334</v>
      </c>
      <c r="D83" s="73">
        <v>10600</v>
      </c>
      <c r="E83" s="73">
        <v>10550</v>
      </c>
      <c r="F83" s="73">
        <v>50</v>
      </c>
    </row>
    <row r="84" spans="1:6" s="10" customFormat="1" ht="25.5">
      <c r="A84" s="15" t="s">
        <v>192</v>
      </c>
      <c r="B84" s="15" t="s">
        <v>200</v>
      </c>
      <c r="C84" s="15" t="s">
        <v>335</v>
      </c>
      <c r="D84" s="73">
        <v>10600</v>
      </c>
      <c r="E84" s="73">
        <v>10550</v>
      </c>
      <c r="F84" s="73">
        <v>50</v>
      </c>
    </row>
    <row r="85" spans="1:6" s="10" customFormat="1" ht="76.5">
      <c r="A85" s="15" t="s">
        <v>247</v>
      </c>
      <c r="B85" s="15" t="s">
        <v>200</v>
      </c>
      <c r="C85" s="15" t="s">
        <v>336</v>
      </c>
      <c r="D85" s="73">
        <v>155800</v>
      </c>
      <c r="E85" s="73">
        <v>116950</v>
      </c>
      <c r="F85" s="73">
        <v>38850</v>
      </c>
    </row>
    <row r="86" spans="1:6" s="10" customFormat="1" ht="76.5">
      <c r="A86" s="15" t="s">
        <v>248</v>
      </c>
      <c r="B86" s="15" t="s">
        <v>200</v>
      </c>
      <c r="C86" s="15" t="s">
        <v>337</v>
      </c>
      <c r="D86" s="73">
        <v>0</v>
      </c>
      <c r="E86" s="73">
        <v>0</v>
      </c>
      <c r="F86" s="73">
        <v>0</v>
      </c>
    </row>
    <row r="87" spans="1:6" s="10" customFormat="1" ht="12.75">
      <c r="A87" s="15" t="s">
        <v>74</v>
      </c>
      <c r="B87" s="15" t="s">
        <v>200</v>
      </c>
      <c r="C87" s="15" t="s">
        <v>338</v>
      </c>
      <c r="D87" s="73">
        <v>0</v>
      </c>
      <c r="E87" s="73">
        <v>0</v>
      </c>
      <c r="F87" s="73">
        <v>0</v>
      </c>
    </row>
    <row r="88" spans="1:6" s="10" customFormat="1" ht="38.25">
      <c r="A88" s="15" t="s">
        <v>249</v>
      </c>
      <c r="B88" s="15" t="s">
        <v>200</v>
      </c>
      <c r="C88" s="15" t="s">
        <v>339</v>
      </c>
      <c r="D88" s="73">
        <v>155800</v>
      </c>
      <c r="E88" s="73">
        <v>116950</v>
      </c>
      <c r="F88" s="73">
        <v>38850</v>
      </c>
    </row>
    <row r="89" spans="1:6" s="10" customFormat="1" ht="12.75">
      <c r="A89" s="15" t="s">
        <v>74</v>
      </c>
      <c r="B89" s="15" t="s">
        <v>200</v>
      </c>
      <c r="C89" s="15" t="s">
        <v>340</v>
      </c>
      <c r="D89" s="73">
        <v>155800</v>
      </c>
      <c r="E89" s="73">
        <v>116950</v>
      </c>
      <c r="F89" s="73">
        <v>38850</v>
      </c>
    </row>
    <row r="90" spans="1:6" s="10" customFormat="1" ht="76.5">
      <c r="A90" s="15" t="s">
        <v>250</v>
      </c>
      <c r="B90" s="15" t="s">
        <v>200</v>
      </c>
      <c r="C90" s="15" t="s">
        <v>341</v>
      </c>
      <c r="D90" s="73">
        <v>0</v>
      </c>
      <c r="E90" s="73">
        <v>0</v>
      </c>
      <c r="F90" s="73">
        <v>0</v>
      </c>
    </row>
    <row r="91" spans="1:6" s="10" customFormat="1" ht="76.5">
      <c r="A91" s="15" t="s">
        <v>251</v>
      </c>
      <c r="B91" s="15" t="s">
        <v>200</v>
      </c>
      <c r="C91" s="15" t="s">
        <v>342</v>
      </c>
      <c r="D91" s="73">
        <v>0</v>
      </c>
      <c r="E91" s="73">
        <v>0</v>
      </c>
      <c r="F91" s="73">
        <v>0</v>
      </c>
    </row>
    <row r="92" spans="1:6" s="10" customFormat="1" ht="25.5">
      <c r="A92" s="15" t="s">
        <v>192</v>
      </c>
      <c r="B92" s="15" t="s">
        <v>200</v>
      </c>
      <c r="C92" s="15" t="s">
        <v>343</v>
      </c>
      <c r="D92" s="73">
        <v>0</v>
      </c>
      <c r="E92" s="73">
        <v>0</v>
      </c>
      <c r="F92" s="73">
        <v>0</v>
      </c>
    </row>
    <row r="93" spans="1:6" s="10" customFormat="1" ht="12.75">
      <c r="A93" s="15" t="s">
        <v>85</v>
      </c>
      <c r="B93" s="15" t="s">
        <v>200</v>
      </c>
      <c r="C93" s="15" t="s">
        <v>344</v>
      </c>
      <c r="D93" s="73">
        <v>612900</v>
      </c>
      <c r="E93" s="73">
        <v>262669.66</v>
      </c>
      <c r="F93" s="73">
        <v>350230.34</v>
      </c>
    </row>
    <row r="94" spans="1:6" s="10" customFormat="1" ht="12.75">
      <c r="A94" s="15" t="s">
        <v>135</v>
      </c>
      <c r="B94" s="15" t="s">
        <v>200</v>
      </c>
      <c r="C94" s="15" t="s">
        <v>345</v>
      </c>
      <c r="D94" s="73">
        <v>612900</v>
      </c>
      <c r="E94" s="73">
        <v>262669.66</v>
      </c>
      <c r="F94" s="73">
        <v>350230.34</v>
      </c>
    </row>
    <row r="95" spans="1:6" s="10" customFormat="1" ht="25.5">
      <c r="A95" s="15" t="s">
        <v>252</v>
      </c>
      <c r="B95" s="15" t="s">
        <v>200</v>
      </c>
      <c r="C95" s="15" t="s">
        <v>346</v>
      </c>
      <c r="D95" s="73">
        <v>612900</v>
      </c>
      <c r="E95" s="73">
        <v>262669.66</v>
      </c>
      <c r="F95" s="73">
        <v>350230.34</v>
      </c>
    </row>
    <row r="96" spans="1:6" s="10" customFormat="1" ht="51">
      <c r="A96" s="15" t="s">
        <v>253</v>
      </c>
      <c r="B96" s="15" t="s">
        <v>200</v>
      </c>
      <c r="C96" s="15" t="s">
        <v>347</v>
      </c>
      <c r="D96" s="73">
        <v>565500</v>
      </c>
      <c r="E96" s="73">
        <v>215339.66</v>
      </c>
      <c r="F96" s="73">
        <v>350160.34</v>
      </c>
    </row>
    <row r="97" spans="1:6" s="10" customFormat="1" ht="51">
      <c r="A97" s="15" t="s">
        <v>254</v>
      </c>
      <c r="B97" s="15" t="s">
        <v>200</v>
      </c>
      <c r="C97" s="15" t="s">
        <v>348</v>
      </c>
      <c r="D97" s="73">
        <v>358200</v>
      </c>
      <c r="E97" s="73">
        <v>9093.66</v>
      </c>
      <c r="F97" s="73">
        <v>349106.34</v>
      </c>
    </row>
    <row r="98" spans="1:6" s="10" customFormat="1" ht="25.5">
      <c r="A98" s="15" t="s">
        <v>192</v>
      </c>
      <c r="B98" s="15" t="s">
        <v>200</v>
      </c>
      <c r="C98" s="15" t="s">
        <v>349</v>
      </c>
      <c r="D98" s="73">
        <v>358200</v>
      </c>
      <c r="E98" s="73">
        <v>9093.66</v>
      </c>
      <c r="F98" s="73">
        <v>349106.34</v>
      </c>
    </row>
    <row r="99" spans="1:6" s="10" customFormat="1" ht="76.5">
      <c r="A99" s="15" t="s">
        <v>255</v>
      </c>
      <c r="B99" s="15" t="s">
        <v>200</v>
      </c>
      <c r="C99" s="15" t="s">
        <v>350</v>
      </c>
      <c r="D99" s="73">
        <v>0</v>
      </c>
      <c r="E99" s="73">
        <v>0</v>
      </c>
      <c r="F99" s="73">
        <v>0</v>
      </c>
    </row>
    <row r="100" spans="1:6" s="10" customFormat="1" ht="25.5">
      <c r="A100" s="15" t="s">
        <v>192</v>
      </c>
      <c r="B100" s="15" t="s">
        <v>200</v>
      </c>
      <c r="C100" s="15" t="s">
        <v>351</v>
      </c>
      <c r="D100" s="73">
        <v>0</v>
      </c>
      <c r="E100" s="73">
        <v>0</v>
      </c>
      <c r="F100" s="73">
        <v>0</v>
      </c>
    </row>
    <row r="101" spans="1:6" s="10" customFormat="1" ht="63.75">
      <c r="A101" s="15" t="s">
        <v>256</v>
      </c>
      <c r="B101" s="15" t="s">
        <v>200</v>
      </c>
      <c r="C101" s="15" t="s">
        <v>352</v>
      </c>
      <c r="D101" s="73">
        <v>190700</v>
      </c>
      <c r="E101" s="73">
        <v>189746.32</v>
      </c>
      <c r="F101" s="73">
        <v>953.68</v>
      </c>
    </row>
    <row r="102" spans="1:6" s="10" customFormat="1" ht="25.5">
      <c r="A102" s="15" t="s">
        <v>192</v>
      </c>
      <c r="B102" s="15" t="s">
        <v>200</v>
      </c>
      <c r="C102" s="15" t="s">
        <v>353</v>
      </c>
      <c r="D102" s="73">
        <v>190700</v>
      </c>
      <c r="E102" s="73">
        <v>189746.32</v>
      </c>
      <c r="F102" s="73">
        <v>953.68</v>
      </c>
    </row>
    <row r="103" spans="1:6" s="10" customFormat="1" ht="76.5">
      <c r="A103" s="15" t="s">
        <v>416</v>
      </c>
      <c r="B103" s="15" t="s">
        <v>200</v>
      </c>
      <c r="C103" s="15" t="s">
        <v>423</v>
      </c>
      <c r="D103" s="73">
        <v>16600</v>
      </c>
      <c r="E103" s="73">
        <v>16499.68</v>
      </c>
      <c r="F103" s="73">
        <v>100.32</v>
      </c>
    </row>
    <row r="104" spans="1:6" s="10" customFormat="1" ht="25.5">
      <c r="A104" s="15" t="s">
        <v>192</v>
      </c>
      <c r="B104" s="15" t="s">
        <v>200</v>
      </c>
      <c r="C104" s="15" t="s">
        <v>424</v>
      </c>
      <c r="D104" s="73">
        <v>16600</v>
      </c>
      <c r="E104" s="73">
        <v>16499.68</v>
      </c>
      <c r="F104" s="73">
        <v>100.32</v>
      </c>
    </row>
    <row r="105" spans="1:6" s="10" customFormat="1" ht="63.75">
      <c r="A105" s="15" t="s">
        <v>257</v>
      </c>
      <c r="B105" s="15" t="s">
        <v>200</v>
      </c>
      <c r="C105" s="15" t="s">
        <v>354</v>
      </c>
      <c r="D105" s="73">
        <v>47400</v>
      </c>
      <c r="E105" s="73">
        <v>47330</v>
      </c>
      <c r="F105" s="73">
        <v>70</v>
      </c>
    </row>
    <row r="106" spans="1:6" s="10" customFormat="1" ht="51">
      <c r="A106" s="15" t="s">
        <v>258</v>
      </c>
      <c r="B106" s="15" t="s">
        <v>200</v>
      </c>
      <c r="C106" s="15" t="s">
        <v>355</v>
      </c>
      <c r="D106" s="73">
        <v>47400</v>
      </c>
      <c r="E106" s="73">
        <v>47330</v>
      </c>
      <c r="F106" s="73">
        <v>70</v>
      </c>
    </row>
    <row r="107" spans="1:6" s="10" customFormat="1" ht="25.5">
      <c r="A107" s="15" t="s">
        <v>192</v>
      </c>
      <c r="B107" s="15" t="s">
        <v>200</v>
      </c>
      <c r="C107" s="15" t="s">
        <v>356</v>
      </c>
      <c r="D107" s="73">
        <v>47400</v>
      </c>
      <c r="E107" s="73">
        <v>47330</v>
      </c>
      <c r="F107" s="73">
        <v>70</v>
      </c>
    </row>
    <row r="108" spans="1:6" s="10" customFormat="1" ht="12.75">
      <c r="A108" s="15" t="s">
        <v>86</v>
      </c>
      <c r="B108" s="15" t="s">
        <v>200</v>
      </c>
      <c r="C108" s="15" t="s">
        <v>357</v>
      </c>
      <c r="D108" s="73">
        <v>978800</v>
      </c>
      <c r="E108" s="73">
        <v>973624.63</v>
      </c>
      <c r="F108" s="73">
        <v>5175.37</v>
      </c>
    </row>
    <row r="109" spans="1:6" s="10" customFormat="1" ht="12.75">
      <c r="A109" s="15" t="s">
        <v>199</v>
      </c>
      <c r="B109" s="15" t="s">
        <v>200</v>
      </c>
      <c r="C109" s="15" t="s">
        <v>358</v>
      </c>
      <c r="D109" s="73">
        <v>283000</v>
      </c>
      <c r="E109" s="73">
        <v>277941.95</v>
      </c>
      <c r="F109" s="73">
        <v>5058.05</v>
      </c>
    </row>
    <row r="110" spans="1:6" s="10" customFormat="1" ht="51">
      <c r="A110" s="15" t="s">
        <v>259</v>
      </c>
      <c r="B110" s="15" t="s">
        <v>200</v>
      </c>
      <c r="C110" s="15" t="s">
        <v>359</v>
      </c>
      <c r="D110" s="73">
        <v>283000</v>
      </c>
      <c r="E110" s="73">
        <v>277941.95</v>
      </c>
      <c r="F110" s="73">
        <v>5058.05</v>
      </c>
    </row>
    <row r="111" spans="1:6" s="10" customFormat="1" ht="63.75">
      <c r="A111" s="15" t="s">
        <v>260</v>
      </c>
      <c r="B111" s="15" t="s">
        <v>200</v>
      </c>
      <c r="C111" s="15" t="s">
        <v>360</v>
      </c>
      <c r="D111" s="73">
        <v>283000</v>
      </c>
      <c r="E111" s="73">
        <v>277941.95</v>
      </c>
      <c r="F111" s="73">
        <v>5058.05</v>
      </c>
    </row>
    <row r="112" spans="1:6" s="10" customFormat="1" ht="63.75">
      <c r="A112" s="15" t="s">
        <v>261</v>
      </c>
      <c r="B112" s="15" t="s">
        <v>200</v>
      </c>
      <c r="C112" s="15" t="s">
        <v>361</v>
      </c>
      <c r="D112" s="73">
        <v>25700</v>
      </c>
      <c r="E112" s="73">
        <v>25700</v>
      </c>
      <c r="F112" s="73">
        <v>0</v>
      </c>
    </row>
    <row r="113" spans="1:6" s="10" customFormat="1" ht="25.5">
      <c r="A113" s="15" t="s">
        <v>192</v>
      </c>
      <c r="B113" s="15" t="s">
        <v>200</v>
      </c>
      <c r="C113" s="15" t="s">
        <v>362</v>
      </c>
      <c r="D113" s="73">
        <v>25700</v>
      </c>
      <c r="E113" s="73">
        <v>25700</v>
      </c>
      <c r="F113" s="73">
        <v>0</v>
      </c>
    </row>
    <row r="114" spans="1:6" s="10" customFormat="1" ht="51">
      <c r="A114" s="15" t="s">
        <v>435</v>
      </c>
      <c r="B114" s="15" t="s">
        <v>200</v>
      </c>
      <c r="C114" s="15" t="s">
        <v>447</v>
      </c>
      <c r="D114" s="73">
        <v>236600</v>
      </c>
      <c r="E114" s="73">
        <v>232062.56</v>
      </c>
      <c r="F114" s="73">
        <v>4537.44</v>
      </c>
    </row>
    <row r="115" spans="1:6" s="10" customFormat="1" ht="38.25">
      <c r="A115" s="15" t="s">
        <v>419</v>
      </c>
      <c r="B115" s="15" t="s">
        <v>200</v>
      </c>
      <c r="C115" s="15" t="s">
        <v>448</v>
      </c>
      <c r="D115" s="73">
        <v>236600</v>
      </c>
      <c r="E115" s="73">
        <v>232062.56</v>
      </c>
      <c r="F115" s="73">
        <v>4537.44</v>
      </c>
    </row>
    <row r="116" spans="1:6" s="10" customFormat="1" ht="76.5">
      <c r="A116" s="15" t="s">
        <v>436</v>
      </c>
      <c r="B116" s="15" t="s">
        <v>200</v>
      </c>
      <c r="C116" s="15" t="s">
        <v>449</v>
      </c>
      <c r="D116" s="73">
        <v>20700</v>
      </c>
      <c r="E116" s="73">
        <v>20179.39</v>
      </c>
      <c r="F116" s="73">
        <v>520.61</v>
      </c>
    </row>
    <row r="117" spans="1:6" s="10" customFormat="1" ht="38.25">
      <c r="A117" s="15" t="s">
        <v>419</v>
      </c>
      <c r="B117" s="15" t="s">
        <v>200</v>
      </c>
      <c r="C117" s="15" t="s">
        <v>450</v>
      </c>
      <c r="D117" s="73">
        <v>20700</v>
      </c>
      <c r="E117" s="73">
        <v>20179.39</v>
      </c>
      <c r="F117" s="73">
        <v>520.61</v>
      </c>
    </row>
    <row r="118" spans="1:6" s="10" customFormat="1" ht="63.75">
      <c r="A118" s="15" t="s">
        <v>417</v>
      </c>
      <c r="B118" s="15" t="s">
        <v>200</v>
      </c>
      <c r="C118" s="15" t="s">
        <v>425</v>
      </c>
      <c r="D118" s="73">
        <v>0</v>
      </c>
      <c r="E118" s="73">
        <v>0</v>
      </c>
      <c r="F118" s="73">
        <v>0</v>
      </c>
    </row>
    <row r="119" spans="1:6" s="10" customFormat="1" ht="76.5">
      <c r="A119" s="15" t="s">
        <v>418</v>
      </c>
      <c r="B119" s="15" t="s">
        <v>200</v>
      </c>
      <c r="C119" s="15" t="s">
        <v>426</v>
      </c>
      <c r="D119" s="73">
        <v>0</v>
      </c>
      <c r="E119" s="73">
        <v>0</v>
      </c>
      <c r="F119" s="73">
        <v>0</v>
      </c>
    </row>
    <row r="120" spans="1:6" s="10" customFormat="1" ht="38.25">
      <c r="A120" s="15" t="s">
        <v>419</v>
      </c>
      <c r="B120" s="15" t="s">
        <v>200</v>
      </c>
      <c r="C120" s="15" t="s">
        <v>427</v>
      </c>
      <c r="D120" s="73">
        <v>0</v>
      </c>
      <c r="E120" s="73">
        <v>0</v>
      </c>
      <c r="F120" s="73">
        <v>0</v>
      </c>
    </row>
    <row r="121" spans="1:6" s="10" customFormat="1" ht="76.5">
      <c r="A121" s="15" t="s">
        <v>420</v>
      </c>
      <c r="B121" s="15" t="s">
        <v>200</v>
      </c>
      <c r="C121" s="15" t="s">
        <v>428</v>
      </c>
      <c r="D121" s="73">
        <v>0</v>
      </c>
      <c r="E121" s="73">
        <v>0</v>
      </c>
      <c r="F121" s="73">
        <v>0</v>
      </c>
    </row>
    <row r="122" spans="1:6" s="10" customFormat="1" ht="38.25">
      <c r="A122" s="15" t="s">
        <v>419</v>
      </c>
      <c r="B122" s="15" t="s">
        <v>200</v>
      </c>
      <c r="C122" s="15" t="s">
        <v>429</v>
      </c>
      <c r="D122" s="73">
        <v>0</v>
      </c>
      <c r="E122" s="73">
        <v>0</v>
      </c>
      <c r="F122" s="73">
        <v>0</v>
      </c>
    </row>
    <row r="123" spans="1:6" s="10" customFormat="1" ht="12.75">
      <c r="A123" s="15" t="s">
        <v>87</v>
      </c>
      <c r="B123" s="15" t="s">
        <v>200</v>
      </c>
      <c r="C123" s="15" t="s">
        <v>363</v>
      </c>
      <c r="D123" s="73">
        <v>695800</v>
      </c>
      <c r="E123" s="73">
        <v>695682.68</v>
      </c>
      <c r="F123" s="73">
        <v>117.32</v>
      </c>
    </row>
    <row r="124" spans="1:6" s="10" customFormat="1" ht="51">
      <c r="A124" s="15" t="s">
        <v>259</v>
      </c>
      <c r="B124" s="15" t="s">
        <v>200</v>
      </c>
      <c r="C124" s="15" t="s">
        <v>364</v>
      </c>
      <c r="D124" s="73">
        <v>695800</v>
      </c>
      <c r="E124" s="73">
        <v>695682.68</v>
      </c>
      <c r="F124" s="73">
        <v>117.32</v>
      </c>
    </row>
    <row r="125" spans="1:6" s="10" customFormat="1" ht="63.75">
      <c r="A125" s="15" t="s">
        <v>262</v>
      </c>
      <c r="B125" s="15" t="s">
        <v>200</v>
      </c>
      <c r="C125" s="15" t="s">
        <v>365</v>
      </c>
      <c r="D125" s="73">
        <v>695800</v>
      </c>
      <c r="E125" s="73">
        <v>695682.68</v>
      </c>
      <c r="F125" s="73">
        <v>117.32</v>
      </c>
    </row>
    <row r="126" spans="1:6" s="10" customFormat="1" ht="51">
      <c r="A126" s="15" t="s">
        <v>263</v>
      </c>
      <c r="B126" s="15" t="s">
        <v>200</v>
      </c>
      <c r="C126" s="15" t="s">
        <v>366</v>
      </c>
      <c r="D126" s="73">
        <v>453500</v>
      </c>
      <c r="E126" s="73">
        <v>453435.36</v>
      </c>
      <c r="F126" s="73">
        <v>64.64</v>
      </c>
    </row>
    <row r="127" spans="1:6" s="10" customFormat="1" ht="25.5">
      <c r="A127" s="15" t="s">
        <v>192</v>
      </c>
      <c r="B127" s="15" t="s">
        <v>200</v>
      </c>
      <c r="C127" s="15" t="s">
        <v>367</v>
      </c>
      <c r="D127" s="73">
        <v>453400</v>
      </c>
      <c r="E127" s="73">
        <v>453376.72</v>
      </c>
      <c r="F127" s="73">
        <v>23.28</v>
      </c>
    </row>
    <row r="128" spans="1:6" s="10" customFormat="1" ht="12.75">
      <c r="A128" s="15" t="s">
        <v>214</v>
      </c>
      <c r="B128" s="15" t="s">
        <v>200</v>
      </c>
      <c r="C128" s="15" t="s">
        <v>386</v>
      </c>
      <c r="D128" s="73">
        <v>100</v>
      </c>
      <c r="E128" s="73">
        <v>58.64</v>
      </c>
      <c r="F128" s="73">
        <v>41.36</v>
      </c>
    </row>
    <row r="129" spans="1:6" s="10" customFormat="1" ht="76.5">
      <c r="A129" s="15" t="s">
        <v>264</v>
      </c>
      <c r="B129" s="15" t="s">
        <v>200</v>
      </c>
      <c r="C129" s="15" t="s">
        <v>368</v>
      </c>
      <c r="D129" s="73">
        <v>242300</v>
      </c>
      <c r="E129" s="73">
        <v>242247.32</v>
      </c>
      <c r="F129" s="73">
        <v>52.68</v>
      </c>
    </row>
    <row r="130" spans="1:6" s="10" customFormat="1" ht="25.5">
      <c r="A130" s="15" t="s">
        <v>192</v>
      </c>
      <c r="B130" s="15" t="s">
        <v>200</v>
      </c>
      <c r="C130" s="15" t="s">
        <v>369</v>
      </c>
      <c r="D130" s="73">
        <v>242300</v>
      </c>
      <c r="E130" s="73">
        <v>242247.32</v>
      </c>
      <c r="F130" s="73">
        <v>52.68</v>
      </c>
    </row>
    <row r="131" spans="1:6" s="10" customFormat="1" ht="12.75">
      <c r="A131" s="15" t="s">
        <v>37</v>
      </c>
      <c r="B131" s="15" t="s">
        <v>200</v>
      </c>
      <c r="C131" s="15" t="s">
        <v>370</v>
      </c>
      <c r="D131" s="73">
        <v>1700300</v>
      </c>
      <c r="E131" s="73">
        <v>1699580.83</v>
      </c>
      <c r="F131" s="73">
        <v>719.17</v>
      </c>
    </row>
    <row r="132" spans="1:6" s="10" customFormat="1" ht="12.75">
      <c r="A132" s="15" t="s">
        <v>88</v>
      </c>
      <c r="B132" s="15" t="s">
        <v>200</v>
      </c>
      <c r="C132" s="15" t="s">
        <v>371</v>
      </c>
      <c r="D132" s="73">
        <v>1700300</v>
      </c>
      <c r="E132" s="73">
        <v>1699580.83</v>
      </c>
      <c r="F132" s="73">
        <v>719.17</v>
      </c>
    </row>
    <row r="133" spans="1:6" s="10" customFormat="1" ht="25.5">
      <c r="A133" s="15" t="s">
        <v>265</v>
      </c>
      <c r="B133" s="15" t="s">
        <v>200</v>
      </c>
      <c r="C133" s="15" t="s">
        <v>372</v>
      </c>
      <c r="D133" s="73">
        <v>2000</v>
      </c>
      <c r="E133" s="73">
        <v>2000</v>
      </c>
      <c r="F133" s="73">
        <v>0</v>
      </c>
    </row>
    <row r="134" spans="1:6" s="10" customFormat="1" ht="38.25">
      <c r="A134" s="15" t="s">
        <v>266</v>
      </c>
      <c r="B134" s="15" t="s">
        <v>200</v>
      </c>
      <c r="C134" s="15" t="s">
        <v>373</v>
      </c>
      <c r="D134" s="73">
        <v>2000</v>
      </c>
      <c r="E134" s="73">
        <v>2000</v>
      </c>
      <c r="F134" s="73">
        <v>0</v>
      </c>
    </row>
    <row r="135" spans="1:6" s="10" customFormat="1" ht="63.75">
      <c r="A135" s="15" t="s">
        <v>267</v>
      </c>
      <c r="B135" s="15" t="s">
        <v>200</v>
      </c>
      <c r="C135" s="15" t="s">
        <v>374</v>
      </c>
      <c r="D135" s="73">
        <v>2000</v>
      </c>
      <c r="E135" s="73">
        <v>2000</v>
      </c>
      <c r="F135" s="73">
        <v>0</v>
      </c>
    </row>
    <row r="136" spans="1:6" s="10" customFormat="1" ht="25.5">
      <c r="A136" s="15" t="s">
        <v>192</v>
      </c>
      <c r="B136" s="15" t="s">
        <v>200</v>
      </c>
      <c r="C136" s="15" t="s">
        <v>375</v>
      </c>
      <c r="D136" s="73">
        <v>2000</v>
      </c>
      <c r="E136" s="73">
        <v>2000</v>
      </c>
      <c r="F136" s="73">
        <v>0</v>
      </c>
    </row>
    <row r="137" spans="1:6" s="10" customFormat="1" ht="25.5">
      <c r="A137" s="15" t="s">
        <v>268</v>
      </c>
      <c r="B137" s="15" t="s">
        <v>200</v>
      </c>
      <c r="C137" s="15" t="s">
        <v>376</v>
      </c>
      <c r="D137" s="73">
        <v>1698300</v>
      </c>
      <c r="E137" s="73">
        <v>1697580.83</v>
      </c>
      <c r="F137" s="73">
        <v>719.17</v>
      </c>
    </row>
    <row r="138" spans="1:6" s="10" customFormat="1" ht="38.25">
      <c r="A138" s="15" t="s">
        <v>269</v>
      </c>
      <c r="B138" s="15" t="s">
        <v>200</v>
      </c>
      <c r="C138" s="15" t="s">
        <v>377</v>
      </c>
      <c r="D138" s="73">
        <v>1698300</v>
      </c>
      <c r="E138" s="73">
        <v>1697580.83</v>
      </c>
      <c r="F138" s="73">
        <v>719.17</v>
      </c>
    </row>
    <row r="139" spans="1:6" s="10" customFormat="1" ht="63.75">
      <c r="A139" s="15" t="s">
        <v>270</v>
      </c>
      <c r="B139" s="15" t="s">
        <v>200</v>
      </c>
      <c r="C139" s="15" t="s">
        <v>378</v>
      </c>
      <c r="D139" s="73">
        <v>1474500</v>
      </c>
      <c r="E139" s="73">
        <v>1473780.83</v>
      </c>
      <c r="F139" s="73">
        <v>719.17</v>
      </c>
    </row>
    <row r="140" spans="1:6" s="10" customFormat="1" ht="51">
      <c r="A140" s="15" t="s">
        <v>136</v>
      </c>
      <c r="B140" s="15" t="s">
        <v>200</v>
      </c>
      <c r="C140" s="15" t="s">
        <v>379</v>
      </c>
      <c r="D140" s="73">
        <v>1474500</v>
      </c>
      <c r="E140" s="73">
        <v>1473780.83</v>
      </c>
      <c r="F140" s="73">
        <v>719.17</v>
      </c>
    </row>
    <row r="141" spans="1:6" s="10" customFormat="1" ht="63.75">
      <c r="A141" s="15" t="s">
        <v>421</v>
      </c>
      <c r="B141" s="15" t="s">
        <v>200</v>
      </c>
      <c r="C141" s="15" t="s">
        <v>430</v>
      </c>
      <c r="D141" s="73">
        <v>205900</v>
      </c>
      <c r="E141" s="73">
        <v>205900</v>
      </c>
      <c r="F141" s="73">
        <v>0</v>
      </c>
    </row>
    <row r="142" spans="1:6" s="10" customFormat="1" ht="51">
      <c r="A142" s="15" t="s">
        <v>136</v>
      </c>
      <c r="B142" s="15" t="s">
        <v>200</v>
      </c>
      <c r="C142" s="15" t="s">
        <v>431</v>
      </c>
      <c r="D142" s="73">
        <v>205900</v>
      </c>
      <c r="E142" s="73">
        <v>205900</v>
      </c>
      <c r="F142" s="73">
        <v>0</v>
      </c>
    </row>
    <row r="143" spans="1:6" s="10" customFormat="1" ht="63.75">
      <c r="A143" s="15" t="s">
        <v>422</v>
      </c>
      <c r="B143" s="15" t="s">
        <v>200</v>
      </c>
      <c r="C143" s="15" t="s">
        <v>432</v>
      </c>
      <c r="D143" s="73">
        <v>17900</v>
      </c>
      <c r="E143" s="73">
        <v>17900</v>
      </c>
      <c r="F143" s="73">
        <v>0</v>
      </c>
    </row>
    <row r="144" spans="1:6" s="10" customFormat="1" ht="51">
      <c r="A144" s="15" t="s">
        <v>136</v>
      </c>
      <c r="B144" s="15" t="s">
        <v>200</v>
      </c>
      <c r="C144" s="15" t="s">
        <v>433</v>
      </c>
      <c r="D144" s="73">
        <v>17900</v>
      </c>
      <c r="E144" s="73">
        <v>17900</v>
      </c>
      <c r="F144" s="73">
        <v>0</v>
      </c>
    </row>
    <row r="145" spans="1:6" s="10" customFormat="1" ht="12.75">
      <c r="A145" s="15" t="s">
        <v>188</v>
      </c>
      <c r="B145" s="15" t="s">
        <v>200</v>
      </c>
      <c r="C145" s="15" t="s">
        <v>380</v>
      </c>
      <c r="D145" s="73">
        <v>53848</v>
      </c>
      <c r="E145" s="73">
        <v>53797.55</v>
      </c>
      <c r="F145" s="73">
        <v>50.45</v>
      </c>
    </row>
    <row r="146" spans="1:6" s="10" customFormat="1" ht="12.75">
      <c r="A146" s="15" t="s">
        <v>189</v>
      </c>
      <c r="B146" s="15" t="s">
        <v>200</v>
      </c>
      <c r="C146" s="15" t="s">
        <v>381</v>
      </c>
      <c r="D146" s="73">
        <v>49848</v>
      </c>
      <c r="E146" s="73">
        <v>49797.55</v>
      </c>
      <c r="F146" s="73">
        <v>50.45</v>
      </c>
    </row>
    <row r="147" spans="1:6" s="10" customFormat="1" ht="25.5">
      <c r="A147" s="15" t="s">
        <v>229</v>
      </c>
      <c r="B147" s="15" t="s">
        <v>200</v>
      </c>
      <c r="C147" s="15" t="s">
        <v>382</v>
      </c>
      <c r="D147" s="73">
        <v>49848</v>
      </c>
      <c r="E147" s="73">
        <v>49797.55</v>
      </c>
      <c r="F147" s="73">
        <v>50.45</v>
      </c>
    </row>
    <row r="148" spans="1:6" s="10" customFormat="1" ht="12.75">
      <c r="A148" s="15" t="s">
        <v>235</v>
      </c>
      <c r="B148" s="15" t="s">
        <v>200</v>
      </c>
      <c r="C148" s="15" t="s">
        <v>383</v>
      </c>
      <c r="D148" s="73">
        <v>49848</v>
      </c>
      <c r="E148" s="73">
        <v>49797.55</v>
      </c>
      <c r="F148" s="73">
        <v>50.45</v>
      </c>
    </row>
    <row r="149" spans="1:6" s="10" customFormat="1" ht="76.5">
      <c r="A149" s="15" t="s">
        <v>236</v>
      </c>
      <c r="B149" s="15" t="s">
        <v>200</v>
      </c>
      <c r="C149" s="15" t="s">
        <v>384</v>
      </c>
      <c r="D149" s="73">
        <v>49848</v>
      </c>
      <c r="E149" s="73">
        <v>49797.55</v>
      </c>
      <c r="F149" s="73">
        <v>50.45</v>
      </c>
    </row>
    <row r="150" spans="1:6" s="10" customFormat="1" ht="12.75">
      <c r="A150" s="15" t="s">
        <v>34</v>
      </c>
      <c r="B150" s="15" t="s">
        <v>200</v>
      </c>
      <c r="C150" s="15" t="s">
        <v>385</v>
      </c>
      <c r="D150" s="73">
        <v>49848</v>
      </c>
      <c r="E150" s="73">
        <v>49797.55</v>
      </c>
      <c r="F150" s="73">
        <v>50.45</v>
      </c>
    </row>
    <row r="151" spans="1:6" s="10" customFormat="1" ht="12.75">
      <c r="A151" s="15" t="s">
        <v>397</v>
      </c>
      <c r="B151" s="15" t="s">
        <v>200</v>
      </c>
      <c r="C151" s="15" t="s">
        <v>399</v>
      </c>
      <c r="D151" s="73">
        <v>4000</v>
      </c>
      <c r="E151" s="73">
        <v>4000</v>
      </c>
      <c r="F151" s="73">
        <v>0</v>
      </c>
    </row>
    <row r="152" spans="1:6" s="10" customFormat="1" ht="25.5">
      <c r="A152" s="15" t="s">
        <v>229</v>
      </c>
      <c r="B152" s="15" t="s">
        <v>200</v>
      </c>
      <c r="C152" s="15" t="s">
        <v>400</v>
      </c>
      <c r="D152" s="73">
        <v>4000</v>
      </c>
      <c r="E152" s="73">
        <v>4000</v>
      </c>
      <c r="F152" s="73">
        <v>0</v>
      </c>
    </row>
    <row r="153" spans="1:6" s="10" customFormat="1" ht="12.75">
      <c r="A153" s="15" t="s">
        <v>235</v>
      </c>
      <c r="B153" s="15" t="s">
        <v>200</v>
      </c>
      <c r="C153" s="15" t="s">
        <v>401</v>
      </c>
      <c r="D153" s="73">
        <v>4000</v>
      </c>
      <c r="E153" s="73">
        <v>4000</v>
      </c>
      <c r="F153" s="73">
        <v>0</v>
      </c>
    </row>
    <row r="154" spans="1:6" s="10" customFormat="1" ht="63.75">
      <c r="A154" s="15" t="s">
        <v>240</v>
      </c>
      <c r="B154" s="15" t="s">
        <v>200</v>
      </c>
      <c r="C154" s="15" t="s">
        <v>402</v>
      </c>
      <c r="D154" s="73">
        <v>4000</v>
      </c>
      <c r="E154" s="73">
        <v>4000</v>
      </c>
      <c r="F154" s="73">
        <v>0</v>
      </c>
    </row>
    <row r="155" spans="1:6" s="10" customFormat="1" ht="12.75">
      <c r="A155" s="15" t="s">
        <v>398</v>
      </c>
      <c r="B155" s="15" t="s">
        <v>200</v>
      </c>
      <c r="C155" s="15" t="s">
        <v>403</v>
      </c>
      <c r="D155" s="73">
        <v>4000</v>
      </c>
      <c r="E155" s="73">
        <v>4000</v>
      </c>
      <c r="F155" s="73">
        <v>0</v>
      </c>
    </row>
    <row r="156" spans="1:6" s="10" customFormat="1" ht="25.5">
      <c r="A156" s="15" t="s">
        <v>437</v>
      </c>
      <c r="B156" s="15" t="s">
        <v>200</v>
      </c>
      <c r="C156" s="15" t="s">
        <v>451</v>
      </c>
      <c r="D156" s="73">
        <v>252</v>
      </c>
      <c r="E156" s="73">
        <v>251.97</v>
      </c>
      <c r="F156" s="73">
        <v>0.03</v>
      </c>
    </row>
    <row r="157" spans="1:6" s="10" customFormat="1" ht="25.5">
      <c r="A157" s="15" t="s">
        <v>438</v>
      </c>
      <c r="B157" s="15" t="s">
        <v>200</v>
      </c>
      <c r="C157" s="15" t="s">
        <v>452</v>
      </c>
      <c r="D157" s="73">
        <v>252</v>
      </c>
      <c r="E157" s="73">
        <v>251.97</v>
      </c>
      <c r="F157" s="73">
        <v>0.03</v>
      </c>
    </row>
    <row r="158" spans="1:6" s="10" customFormat="1" ht="25.5">
      <c r="A158" s="15" t="s">
        <v>229</v>
      </c>
      <c r="B158" s="15" t="s">
        <v>200</v>
      </c>
      <c r="C158" s="15" t="s">
        <v>453</v>
      </c>
      <c r="D158" s="73">
        <v>252</v>
      </c>
      <c r="E158" s="73">
        <v>251.97</v>
      </c>
      <c r="F158" s="73">
        <v>0.03</v>
      </c>
    </row>
    <row r="159" spans="1:6" s="10" customFormat="1" ht="12.75">
      <c r="A159" s="15" t="s">
        <v>439</v>
      </c>
      <c r="B159" s="15" t="s">
        <v>200</v>
      </c>
      <c r="C159" s="15" t="s">
        <v>454</v>
      </c>
      <c r="D159" s="73">
        <v>252</v>
      </c>
      <c r="E159" s="73">
        <v>251.97</v>
      </c>
      <c r="F159" s="73">
        <v>0.03</v>
      </c>
    </row>
    <row r="160" spans="1:6" ht="76.5">
      <c r="A160" s="15" t="s">
        <v>440</v>
      </c>
      <c r="B160" s="75"/>
      <c r="C160" s="15" t="s">
        <v>455</v>
      </c>
      <c r="D160" s="73">
        <v>252</v>
      </c>
      <c r="E160" s="73">
        <v>251.97</v>
      </c>
      <c r="F160" s="73">
        <v>0.03</v>
      </c>
    </row>
    <row r="161" spans="1:6" ht="12.75">
      <c r="A161" s="15" t="s">
        <v>439</v>
      </c>
      <c r="B161" s="75"/>
      <c r="C161" s="15" t="s">
        <v>456</v>
      </c>
      <c r="D161" s="73">
        <v>252</v>
      </c>
      <c r="E161" s="73">
        <v>251.97</v>
      </c>
      <c r="F161" s="73">
        <v>0.03</v>
      </c>
    </row>
    <row r="162" spans="1:6" ht="25.5">
      <c r="A162" s="15" t="s">
        <v>89</v>
      </c>
      <c r="B162" s="75"/>
      <c r="C162" s="15" t="s">
        <v>57</v>
      </c>
      <c r="D162" s="73">
        <v>77388.94</v>
      </c>
      <c r="E162" s="73">
        <v>-15993.96</v>
      </c>
      <c r="F162" s="73">
        <f>D162+E162</f>
        <v>61394.98</v>
      </c>
    </row>
  </sheetData>
  <sheetProtection/>
  <printOptions/>
  <pageMargins left="0.7874015748031497" right="0.7874015748031497" top="0.3937007874015748" bottom="0.3937007874015748" header="0.5118110236220472" footer="0.5118110236220472"/>
  <pageSetup fitToHeight="0" horizontalDpi="600" verticalDpi="600" orientation="landscape" paperSize="9" scale="102" r:id="rId1"/>
  <rowBreaks count="1" manualBreakCount="1">
    <brk id="13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zoomScaleSheetLayoutView="100" zoomScalePageLayoutView="0" workbookViewId="0" topLeftCell="A10">
      <selection activeCell="K20" sqref="K20"/>
    </sheetView>
  </sheetViews>
  <sheetFormatPr defaultColWidth="9.140625" defaultRowHeight="12.75"/>
  <cols>
    <col min="1" max="1" width="41.57421875" style="0" customWidth="1"/>
    <col min="2" max="2" width="16.00390625" style="0" customWidth="1"/>
    <col min="3" max="3" width="25.7109375" style="0" customWidth="1"/>
    <col min="4" max="4" width="17.28125" style="0" customWidth="1"/>
    <col min="5" max="5" width="13.8515625" style="0" customWidth="1"/>
    <col min="6" max="6" width="16.8515625" style="0" customWidth="1"/>
    <col min="8" max="8" width="13.57421875" style="0" customWidth="1"/>
    <col min="9" max="9" width="10.421875" style="0" customWidth="1"/>
  </cols>
  <sheetData>
    <row r="1" spans="1:6" s="10" customFormat="1" ht="14.25">
      <c r="A1" s="25"/>
      <c r="B1" s="13"/>
      <c r="C1" s="47" t="s">
        <v>90</v>
      </c>
      <c r="D1" s="24"/>
      <c r="E1" s="24"/>
      <c r="F1" s="24"/>
    </row>
    <row r="2" spans="1:6" s="10" customFormat="1" ht="12.75">
      <c r="A2" s="25"/>
      <c r="B2" s="13"/>
      <c r="C2" s="13"/>
      <c r="D2" s="24"/>
      <c r="E2" s="24"/>
      <c r="F2" s="24"/>
    </row>
    <row r="3" spans="1:6" s="10" customFormat="1" ht="38.25">
      <c r="A3" s="26" t="s">
        <v>49</v>
      </c>
      <c r="B3" s="26" t="s">
        <v>50</v>
      </c>
      <c r="C3" s="26" t="s">
        <v>91</v>
      </c>
      <c r="D3" s="26" t="s">
        <v>92</v>
      </c>
      <c r="E3" s="26" t="s">
        <v>53</v>
      </c>
      <c r="F3" s="26" t="s">
        <v>54</v>
      </c>
    </row>
    <row r="4" spans="1:6" s="10" customFormat="1" ht="13.5" customHeight="1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</row>
    <row r="5" spans="1:6" s="10" customFormat="1" ht="28.5" customHeight="1">
      <c r="A5" s="56" t="s">
        <v>93</v>
      </c>
      <c r="B5" s="56" t="s">
        <v>94</v>
      </c>
      <c r="C5" s="57" t="s">
        <v>57</v>
      </c>
      <c r="D5" s="17">
        <f>D17+D21</f>
        <v>77388.93999999948</v>
      </c>
      <c r="E5" s="17">
        <f>E17+E21+E6</f>
        <v>15993.960000000894</v>
      </c>
      <c r="F5" s="17">
        <f>D5-E5</f>
        <v>61394.979999998584</v>
      </c>
    </row>
    <row r="6" spans="1:6" s="10" customFormat="1" ht="28.5" customHeight="1">
      <c r="A6" s="58" t="s">
        <v>1</v>
      </c>
      <c r="B6" s="59" t="s">
        <v>0</v>
      </c>
      <c r="C6" s="60" t="s">
        <v>2</v>
      </c>
      <c r="D6" s="61">
        <v>0</v>
      </c>
      <c r="E6" s="61">
        <v>0</v>
      </c>
      <c r="F6" s="61">
        <f>D6-E6</f>
        <v>0</v>
      </c>
    </row>
    <row r="7" spans="1:6" s="10" customFormat="1" ht="28.5" customHeight="1">
      <c r="A7" s="58" t="s">
        <v>3</v>
      </c>
      <c r="B7" s="58" t="s">
        <v>0</v>
      </c>
      <c r="C7" s="60" t="s">
        <v>4</v>
      </c>
      <c r="D7" s="61">
        <v>0</v>
      </c>
      <c r="E7" s="61">
        <v>0</v>
      </c>
      <c r="F7" s="61">
        <f aca="true" t="shared" si="0" ref="F7:F13">D7-E7</f>
        <v>0</v>
      </c>
    </row>
    <row r="8" spans="1:6" s="10" customFormat="1" ht="28.5" customHeight="1">
      <c r="A8" s="58" t="s">
        <v>5</v>
      </c>
      <c r="B8" s="58" t="s">
        <v>0</v>
      </c>
      <c r="C8" s="60" t="s">
        <v>6</v>
      </c>
      <c r="D8" s="61">
        <v>706300</v>
      </c>
      <c r="E8" s="61">
        <v>706300</v>
      </c>
      <c r="F8" s="61">
        <f t="shared" si="0"/>
        <v>0</v>
      </c>
    </row>
    <row r="9" spans="1:6" s="10" customFormat="1" ht="28.5" customHeight="1">
      <c r="A9" s="58" t="s">
        <v>457</v>
      </c>
      <c r="B9" s="58" t="s">
        <v>0</v>
      </c>
      <c r="C9" s="60" t="s">
        <v>458</v>
      </c>
      <c r="D9" s="61">
        <v>-706300</v>
      </c>
      <c r="E9" s="61">
        <v>-706300</v>
      </c>
      <c r="F9" s="61">
        <f t="shared" si="0"/>
        <v>0</v>
      </c>
    </row>
    <row r="10" spans="1:6" s="10" customFormat="1" ht="28.5" customHeight="1">
      <c r="A10" s="58" t="s">
        <v>5</v>
      </c>
      <c r="B10" s="58" t="s">
        <v>0</v>
      </c>
      <c r="C10" s="60" t="s">
        <v>459</v>
      </c>
      <c r="D10" s="61">
        <v>706300</v>
      </c>
      <c r="E10" s="61">
        <v>706300</v>
      </c>
      <c r="F10" s="61">
        <f t="shared" si="0"/>
        <v>0</v>
      </c>
    </row>
    <row r="11" spans="1:6" s="10" customFormat="1" ht="28.5" customHeight="1">
      <c r="A11" s="58" t="s">
        <v>457</v>
      </c>
      <c r="B11" s="58" t="s">
        <v>0</v>
      </c>
      <c r="C11" s="60" t="s">
        <v>460</v>
      </c>
      <c r="D11" s="61">
        <v>-706300</v>
      </c>
      <c r="E11" s="61">
        <v>-706300</v>
      </c>
      <c r="F11" s="61">
        <f t="shared" si="0"/>
        <v>0</v>
      </c>
    </row>
    <row r="12" spans="1:6" s="10" customFormat="1" ht="28.5" customHeight="1">
      <c r="A12" s="58" t="s">
        <v>461</v>
      </c>
      <c r="B12" s="58" t="s">
        <v>0</v>
      </c>
      <c r="C12" s="60" t="s">
        <v>462</v>
      </c>
      <c r="D12" s="61">
        <v>706300</v>
      </c>
      <c r="E12" s="61">
        <v>706300</v>
      </c>
      <c r="F12" s="61">
        <f t="shared" si="0"/>
        <v>0</v>
      </c>
    </row>
    <row r="13" spans="1:6" s="10" customFormat="1" ht="28.5" customHeight="1">
      <c r="A13" s="58" t="s">
        <v>463</v>
      </c>
      <c r="B13" s="58" t="s">
        <v>0</v>
      </c>
      <c r="C13" s="60" t="s">
        <v>464</v>
      </c>
      <c r="D13" s="61">
        <v>-706300</v>
      </c>
      <c r="E13" s="61">
        <v>-706300</v>
      </c>
      <c r="F13" s="61">
        <f t="shared" si="0"/>
        <v>0</v>
      </c>
    </row>
    <row r="14" spans="1:6" s="10" customFormat="1" ht="12.75">
      <c r="A14" s="56" t="s">
        <v>95</v>
      </c>
      <c r="B14" s="57" t="s">
        <v>96</v>
      </c>
      <c r="C14" s="57" t="s">
        <v>97</v>
      </c>
      <c r="D14" s="17">
        <f>D16</f>
        <v>-8414230</v>
      </c>
      <c r="E14" s="17">
        <f>E15</f>
        <v>-8411209.75</v>
      </c>
      <c r="F14" s="17">
        <f aca="true" t="shared" si="1" ref="F14:F21">D14-E14</f>
        <v>-3020.25</v>
      </c>
    </row>
    <row r="15" spans="1:8" s="10" customFormat="1" ht="28.5" customHeight="1">
      <c r="A15" s="56" t="s">
        <v>98</v>
      </c>
      <c r="B15" s="57" t="s">
        <v>96</v>
      </c>
      <c r="C15" s="57" t="s">
        <v>99</v>
      </c>
      <c r="D15" s="17">
        <f>D16</f>
        <v>-8414230</v>
      </c>
      <c r="E15" s="17">
        <f>E16</f>
        <v>-8411209.75</v>
      </c>
      <c r="F15" s="17">
        <f t="shared" si="1"/>
        <v>-3020.25</v>
      </c>
      <c r="H15" s="49"/>
    </row>
    <row r="16" spans="1:8" s="10" customFormat="1" ht="28.5" customHeight="1">
      <c r="A16" s="56" t="s">
        <v>100</v>
      </c>
      <c r="B16" s="57" t="s">
        <v>96</v>
      </c>
      <c r="C16" s="57" t="s">
        <v>101</v>
      </c>
      <c r="D16" s="17">
        <f>D17</f>
        <v>-8414230</v>
      </c>
      <c r="E16" s="17">
        <f>E17</f>
        <v>-8411209.75</v>
      </c>
      <c r="F16" s="17">
        <f t="shared" si="1"/>
        <v>-3020.25</v>
      </c>
      <c r="H16" s="14"/>
    </row>
    <row r="17" spans="1:9" s="10" customFormat="1" ht="28.5" customHeight="1">
      <c r="A17" s="56" t="s">
        <v>102</v>
      </c>
      <c r="B17" s="57" t="s">
        <v>96</v>
      </c>
      <c r="C17" s="57" t="s">
        <v>103</v>
      </c>
      <c r="D17" s="17">
        <v>-8414230</v>
      </c>
      <c r="E17" s="73">
        <v>-8411209.75</v>
      </c>
      <c r="F17" s="17">
        <f t="shared" si="1"/>
        <v>-3020.25</v>
      </c>
      <c r="H17" s="49"/>
      <c r="I17" s="49"/>
    </row>
    <row r="18" spans="1:6" s="10" customFormat="1" ht="28.5" customHeight="1">
      <c r="A18" s="56" t="s">
        <v>104</v>
      </c>
      <c r="B18" s="62" t="s">
        <v>105</v>
      </c>
      <c r="C18" s="57" t="s">
        <v>106</v>
      </c>
      <c r="D18" s="63">
        <f>D21</f>
        <v>8491618.94</v>
      </c>
      <c r="E18" s="71">
        <f>E19</f>
        <v>8427203.71</v>
      </c>
      <c r="F18" s="17">
        <f t="shared" si="1"/>
        <v>64415.229999998584</v>
      </c>
    </row>
    <row r="19" spans="1:6" s="10" customFormat="1" ht="28.5" customHeight="1">
      <c r="A19" s="56" t="s">
        <v>107</v>
      </c>
      <c r="B19" s="62" t="s">
        <v>105</v>
      </c>
      <c r="C19" s="57" t="s">
        <v>108</v>
      </c>
      <c r="D19" s="63">
        <f>D21</f>
        <v>8491618.94</v>
      </c>
      <c r="E19" s="71">
        <f>E20</f>
        <v>8427203.71</v>
      </c>
      <c r="F19" s="17">
        <f t="shared" si="1"/>
        <v>64415.229999998584</v>
      </c>
    </row>
    <row r="20" spans="1:6" s="10" customFormat="1" ht="28.5" customHeight="1">
      <c r="A20" s="56" t="s">
        <v>109</v>
      </c>
      <c r="B20" s="62" t="s">
        <v>105</v>
      </c>
      <c r="C20" s="57" t="s">
        <v>110</v>
      </c>
      <c r="D20" s="63">
        <f>D21</f>
        <v>8491618.94</v>
      </c>
      <c r="E20" s="71">
        <f>E21</f>
        <v>8427203.71</v>
      </c>
      <c r="F20" s="17">
        <f t="shared" si="1"/>
        <v>64415.229999998584</v>
      </c>
    </row>
    <row r="21" spans="1:6" s="10" customFormat="1" ht="28.5" customHeight="1">
      <c r="A21" s="56" t="s">
        <v>111</v>
      </c>
      <c r="B21" s="57" t="s">
        <v>105</v>
      </c>
      <c r="C21" s="57" t="s">
        <v>112</v>
      </c>
      <c r="D21" s="64">
        <v>8491618.94</v>
      </c>
      <c r="E21" s="73">
        <v>8427203.71</v>
      </c>
      <c r="F21" s="65">
        <f t="shared" si="1"/>
        <v>64415.229999998584</v>
      </c>
    </row>
    <row r="22" s="10" customFormat="1" ht="12.75"/>
    <row r="23" s="10" customFormat="1" ht="12.75"/>
    <row r="24" s="10" customFormat="1" ht="12.75"/>
    <row r="25" spans="1:4" s="10" customFormat="1" ht="12.75">
      <c r="A25" s="66" t="s">
        <v>144</v>
      </c>
      <c r="B25" s="67"/>
      <c r="C25" s="68"/>
      <c r="D25" s="10" t="s">
        <v>145</v>
      </c>
    </row>
    <row r="26" spans="1:3" s="10" customFormat="1" ht="12.75">
      <c r="A26" s="69" t="s">
        <v>113</v>
      </c>
      <c r="B26" s="67"/>
      <c r="C26" s="68"/>
    </row>
    <row r="27" spans="1:3" s="10" customFormat="1" ht="12.75">
      <c r="A27" s="69"/>
      <c r="B27" s="67"/>
      <c r="C27" s="68"/>
    </row>
    <row r="28" spans="1:3" s="10" customFormat="1" ht="12.75">
      <c r="A28" s="66" t="s">
        <v>114</v>
      </c>
      <c r="B28" s="67"/>
      <c r="C28" s="68" t="s">
        <v>146</v>
      </c>
    </row>
    <row r="29" spans="1:3" s="10" customFormat="1" ht="12.75">
      <c r="A29" s="69" t="s">
        <v>115</v>
      </c>
      <c r="B29" s="67"/>
      <c r="C29" s="68"/>
    </row>
    <row r="30" spans="1:3" s="10" customFormat="1" ht="12.75">
      <c r="A30" s="33"/>
      <c r="B30" s="67"/>
      <c r="C30" s="68"/>
    </row>
    <row r="31" spans="1:3" s="10" customFormat="1" ht="12.75">
      <c r="A31" s="69" t="s">
        <v>117</v>
      </c>
      <c r="B31" s="67" t="s">
        <v>147</v>
      </c>
      <c r="C31" s="68"/>
    </row>
    <row r="32" spans="1:3" s="10" customFormat="1" ht="12.75">
      <c r="A32" s="69" t="s">
        <v>116</v>
      </c>
      <c r="B32" s="67"/>
      <c r="C32" s="68"/>
    </row>
    <row r="33" spans="1:3" s="10" customFormat="1" ht="12.75">
      <c r="A33" s="69" t="s">
        <v>474</v>
      </c>
      <c r="B33" s="67"/>
      <c r="C33" s="68"/>
    </row>
    <row r="34" spans="1:3" s="10" customFormat="1" ht="12.75">
      <c r="A34" s="25"/>
      <c r="B34" s="13"/>
      <c r="C34" s="13"/>
    </row>
    <row r="35" spans="1:3" s="10" customFormat="1" ht="12.75">
      <c r="A35" s="33"/>
      <c r="B35" s="67"/>
      <c r="C35" s="68"/>
    </row>
    <row r="36" spans="1:3" s="10" customFormat="1" ht="12.75">
      <c r="A36" s="69"/>
      <c r="B36" s="67"/>
      <c r="C36" s="68"/>
    </row>
    <row r="37" spans="1:3" s="10" customFormat="1" ht="12.75">
      <c r="A37" s="69"/>
      <c r="B37" s="67"/>
      <c r="C37" s="68"/>
    </row>
    <row r="38" spans="1:3" s="10" customFormat="1" ht="12.75">
      <c r="A38" s="69"/>
      <c r="B38" s="67"/>
      <c r="C38" s="68"/>
    </row>
    <row r="39" spans="1:3" s="10" customFormat="1" ht="12.75">
      <c r="A39" s="25"/>
      <c r="B39" s="13"/>
      <c r="C39" s="13"/>
    </row>
    <row r="40" s="10" customFormat="1" ht="12.75"/>
    <row r="41" s="10" customFormat="1" ht="12.75"/>
    <row r="42" s="10" customFormat="1" ht="12.75"/>
    <row r="43" s="10" customFormat="1" ht="12.75"/>
    <row r="44" s="10" customFormat="1" ht="12.75"/>
    <row r="45" s="10" customFormat="1" ht="12.75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2016-08-17T12:33:14Z</cp:lastPrinted>
  <dcterms:created xsi:type="dcterms:W3CDTF">2009-04-13T06:10:29Z</dcterms:created>
  <dcterms:modified xsi:type="dcterms:W3CDTF">2017-02-10T07:06:27Z</dcterms:modified>
  <cp:category/>
  <cp:version/>
  <cp:contentType/>
  <cp:contentStatus/>
</cp:coreProperties>
</file>