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  <definedName name="_xlnm.Print_Area" localSheetId="2">'источники'!$A$1:$F$33</definedName>
    <definedName name="_xlnm.Print_Area" localSheetId="1">'расходы'!$A$1:$F$159</definedName>
  </definedNames>
  <calcPr fullCalcOnLoad="1"/>
</workbook>
</file>

<file path=xl/sharedStrings.xml><?xml version="1.0" encoding="utf-8"?>
<sst xmlns="http://schemas.openxmlformats.org/spreadsheetml/2006/main" count="786" uniqueCount="470">
  <si>
    <t>520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</si>
  <si>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</si>
  <si>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</si>
  <si>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</si>
  <si>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</si>
  <si>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</si>
  <si>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</si>
  <si>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r>
      <t xml:space="preserve"> получатель)            </t>
    </r>
    <r>
      <rPr>
        <b/>
        <sz val="8"/>
        <rFont val="Times New Roman"/>
        <family val="1"/>
      </rPr>
      <t>Администрация  Манычского сельского поселения</t>
    </r>
  </si>
  <si>
    <r>
      <t xml:space="preserve">Периодичность: 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квартальная,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годовая</t>
    </r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</si>
  <si>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</si>
  <si>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</si>
  <si>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топливо,подлежащие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</si>
  <si>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</si>
  <si>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</si>
  <si>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</si>
  <si>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</si>
  <si>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организаций</t>
  </si>
  <si>
    <t> Земельный налог с организаций,обладающих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</si>
  <si>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</si>
  <si>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лиц,обладающих земельным участком, расположенным в границах сельских поселений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</si>
  <si>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</si>
  <si>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</si>
  <si>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</si>
  <si>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</si>
  <si>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</si>
  <si>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</si>
  <si>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</si>
  <si>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</si>
  <si>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</si>
  <si>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</si>
  <si>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</si>
  <si>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</si>
  <si>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</si>
  <si>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</si>
  <si>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 Иные пенсии, социальные доплаты к пенсиям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</si>
  <si>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</si>
  <si>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</si>
  <si>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Культура, кинематография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</si>
  <si>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</si>
  <si>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</si>
  <si>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</si>
  <si>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</si>
  <si>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</si>
  <si>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</si>
  <si>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</si>
  <si>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</si>
  <si>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</si>
  <si>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</si>
  <si>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</si>
  <si>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</si>
  <si>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</si>
  <si>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</si>
  <si>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</si>
  <si>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</si>
  <si>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</si>
  <si>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</si>
  <si>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</si>
  <si>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</si>
  <si>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</si>
  <si>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</si>
  <si>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</si>
  <si>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</si>
  <si>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</si>
  <si>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</si>
  <si>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</si>
  <si>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</si>
  <si>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</si>
  <si>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</si>
  <si>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</si>
  <si>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</si>
  <si>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</si>
  <si>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</si>
  <si>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</si>
  <si>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</si>
  <si>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</si>
  <si>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</si>
  <si>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</si>
  <si>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</si>
  <si>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</si>
  <si>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</si>
  <si>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</si>
  <si>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</si>
  <si>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</si>
  <si>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</si>
  <si>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</si>
  <si>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экономика</t>
  </si>
  <si>
    <t> Жилищно-коммунальное хозяйство</t>
  </si>
  <si>
    <t> Благоустройство</t>
  </si>
  <si>
    <t> Культура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</si>
  <si>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</si>
  <si>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</si>
  <si>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</si>
  <si>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</si>
  <si>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</si>
  <si>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</si>
  <si>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</si>
  <si>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</si>
  <si>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</si>
  <si>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</si>
  <si>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</si>
  <si>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</si>
  <si>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</si>
  <si>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</si>
  <si>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</si>
  <si>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</si>
  <si>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</si>
  <si>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</si>
  <si>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</si>
  <si>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</si>
  <si>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</si>
  <si>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</si>
  <si>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</si>
  <si>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</si>
  <si>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</si>
  <si>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</si>
  <si>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</si>
  <si>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</si>
  <si>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t xml:space="preserve">Главный бухгалтер ________________           </t>
  </si>
  <si>
    <t> Администрация Манычского сельского поселения</t>
  </si>
  <si>
    <t>60250830000</t>
  </si>
  <si>
    <t>0422667</t>
  </si>
  <si>
    <t> НАЛОГОВЫЕ И НЕНАЛОГОВЫЕ ДОХОДЫ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</si>
  <si>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</si>
  <si>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</si>
  <si>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</si>
  <si>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</si>
  <si>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</si>
  <si>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</si>
  <si>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</si>
  <si>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</si>
  <si>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</si>
  <si>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</si>
  <si>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</si>
  <si>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Субвенции бюджетам поселений на выполнение передаваемых полномочий субъектов Российской Федерации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</si>
  <si>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</si>
  <si>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</si>
  <si>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</si>
  <si>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</si>
  <si>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</si>
  <si>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</si>
  <si>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</si>
  <si>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</si>
  <si>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</si>
  <si>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</si>
  <si>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</si>
  <si>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</si>
  <si>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</si>
  <si>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</si>
  <si>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Резервные фонды</t>
  </si>
  <si>
    <t> Резервные средства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</si>
  <si>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</si>
  <si>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</si>
  <si>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</si>
  <si>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</si>
  <si>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</si>
  <si>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</si>
  <si>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</si>
  <si>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</si>
  <si>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</si>
  <si>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</si>
  <si>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</si>
  <si>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</si>
  <si>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</si>
  <si>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</si>
  <si>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</si>
  <si>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</si>
  <si>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</si>
  <si>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</si>
  <si>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</si>
  <si>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</si>
  <si>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000 1 11 05030 00 0000 120</t>
  </si>
  <si>
    <t>000 1 11 05035 10 0000 120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</si>
  <si>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</si>
  <si>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</si>
  <si>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</si>
  <si>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</si>
  <si>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</si>
  <si>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</si>
  <si>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</si>
  <si>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</si>
  <si>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</si>
  <si>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</si>
  <si>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</si>
  <si>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</si>
  <si>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</si>
  <si>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</si>
  <si>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</si>
  <si>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</si>
  <si>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Социальная политика</t>
  </si>
  <si>
    <t> Пенсионное обеспечение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</si>
  <si>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</si>
  <si>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</si>
  <si>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</si>
  <si>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</si>
  <si>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</si>
  <si>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</si>
  <si>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</si>
  <si>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</si>
  <si>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</si>
  <si>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 Коммунальное хозяйство</t>
  </si>
  <si>
    <t> 200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</si>
  <si>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</si>
  <si>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</si>
  <si>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</si>
  <si>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000 1 05 03010 01 1000 110</t>
  </si>
  <si>
    <t>000 1 05 03010 01 4000 110</t>
  </si>
  <si>
    <t>000 1 06 06030 00 0000 110</t>
  </si>
  <si>
    <t>000 1 06 06033 10 2100 110</t>
  </si>
  <si>
    <t>000 1 06 06033 10 4000 110</t>
  </si>
  <si>
    <t>000 1 06 06043 10 4000 110</t>
  </si>
  <si>
    <t>000 2 18 00000 00 0000 151</t>
  </si>
  <si>
    <t>000 2 18 05000 10 0000 151</t>
  </si>
  <si>
    <t>000 2 18 05010 10 0000 151</t>
  </si>
  <si>
    <t> страховые взносы</t>
  </si>
  <si>
    <t> Уплата иных платежей</t>
  </si>
  <si>
    <t> Обеспечение проведения выборов и референдумов</t>
  </si>
  <si>
    <t> Специальные расходы</t>
  </si>
  <si>
    <t> Обеспечение функционирования Главы Манычского сельского поселения</t>
  </si>
  <si>
    <t> Глава Манычского сельского проселения</t>
  </si>
  <si>
    <t> 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фйнкционирования Гавы Манычского сельского поселения (Расходы на выплаты персоналу г</t>
  </si>
  <si>
    <t> Расходы на обеспечение деятельностиорганов местного самоуправления по Главе Манычского сельского поселения в рамках обеспечения фйнкционирования Гавы Манычского сельского поселения и заместителей Администрации Манычского сельского поселения(Расходы на вы</t>
  </si>
  <si>
    <t> Муниципальная программа Манычского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</si>
  <si>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"Нормативно-методические обеспечения и организация бюджетного процесса" муниципальной программы Манычского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</si>
  <si>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 Реализация направления расходов в рамках подпрограммы "Нормативно-методические обеспечения и организация бюджетного процесса" муниципальной программы Манычского сельского поселения "Управление муниципальными финансами и создание условий для эффективного </t>
  </si>
  <si>
    <t> Обеспечение деятельности аппарата управления Администрации Манычского сельского поселения</t>
  </si>
  <si>
    <t> Аппарат управления Администрации Манычского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</si>
  <si>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деятельностиаппарата управления Администрации Манычского сельского поселения (Расходы на выплаты персоналу государственных (муниципальных) органов)</t>
  </si>
  <si>
    <t> Расходы на обеспечение деятельности органов местного самоуправления Манычского сельского поселения в рамках обеспечения деятельности аппарата Администрации Манычского сельского поселения (Расходы на выплаты персоналу государственных (муниципальных) орган</t>
  </si>
  <si>
    <t> Реализация направления расходов в рамках обеспечения деятельности аппарата управления Администрации Манычского сельского поселения (Уплата налогов, сборов и иных платежей)</t>
  </si>
  <si>
    <t> Непрограммные расходы органов местного саиоуправления Манычского сельского поселения</t>
  </si>
  <si>
    <t> Иные непрограммные мероприятия.</t>
  </si>
  <si>
    <t> Расходы местного бюджета на осуществление полномочий по утверждению подготовленной на основе генеральных планов Манычского сельского поселениядокументации по планировке территории, выдача разрешений на строительство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</si>
  <si>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</si>
  <si>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</t>
  </si>
  <si>
    <t> Реализация напрвления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</si>
  <si>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</si>
  <si>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Расходы на выплату государственной пенсии за выслугу лет лицам,замещавшим муниципальные должности и должности муниципальной службы в рамках непрограмных расходов органов местного самоуправления Манычского сельского поселения(Публичные нормативные социаль</t>
  </si>
  <si>
    <t> Муниципальная программа Манычского сельского поселения «Обеспечение общественного порядка и противодействие преступности»</t>
  </si>
  <si>
    <t> Подпрограмма «Профилактика экстремизма и терроризма» муниципальной программы Манычского сельского поселения «Обеспечение общественного порядка и противодействие преступности»</t>
  </si>
  <si>
    <t> 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Манычского сельского поселения «Обеспечение общественного порядка и противодейст</t>
  </si>
  <si>
    <t> 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</si>
  <si>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> Оценка муниципального имущества,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</t>
  </si>
  <si>
    <t> Иные непрограммные мероприятия</t>
  </si>
  <si>
    <t> 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</si>
  <si>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> Муниципальная программа Манычского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</si>
  <si>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</si>
  <si>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</t>
  </si>
  <si>
    <t> Подпрогамма"Защита населения и территории от чрезвычайных ситуаций" муниципальной программы Манычского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</si>
  <si>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подготовке населения и организаций к действиям в чрезвычайных ситуациях в мирное и военное время в рамках подпрограммы "Защита населения и территории от чрезвычайных ситуаций, обеспечение пожарной безопасности и безопасности людей на водны</t>
  </si>
  <si>
    <t> Обеспечение деятельности аварийно-спасательной службы в рамках подпрограммы "Защита населения от чрезвычайных ситуаций"</t>
  </si>
  <si>
    <t> 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</si>
  <si>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безопасности на воде в рамках подпрограммы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</t>
  </si>
  <si>
    <t> Муниципальная программа Манычского сельского поселения "Развитие транспортной системы"</t>
  </si>
  <si>
    <t> Подпрограмма "Развитие транспортной инфраструктуры" муниципальная программа Манычского сельского поселения "Развитие транспортной системы"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</si>
  <si>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подпрограмма "Развитие транспортной инфраструктуры"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</si>
  <si>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Манычского сельского поселения «Развитие транспортной системы»</t>
  </si>
  <si>
    <t> Расходы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</t>
  </si>
  <si>
    <t> Подпрограмма "Повышение безопасности дорожного движения на территории Манычского сельского поселения" муниципальной программы Манычского сельского поселения "Развитие транспортной системы"</t>
  </si>
  <si>
    <t> Мероприятия по обеспечению безопасности дорожного движения в рамках подпрограммы "Повышение безопасности дорожного движения на территории Манычского сельского поселения",</t>
  </si>
  <si>
    <t> 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</si>
  <si>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Подпрогаммак "Жилищно-коммунальное хозяйство"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</si>
  <si>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Содержание, текущий ремонт муниципального жилого фонда в рамках подпрограммы "Создание условий для обеспечения качественными жилищно-коммунальными услугами населения Манычского сельского поселения</t>
  </si>
  <si>
    <t> Подпрогаммак "Благоустройствотерритории поселения"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</si>
  <si>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Расходы на ремонт и содержание сетей уличного освещения, оплату уличного освещения в рамках подпрограммы "Бдагоустройство территории поселения"</t>
  </si>
  <si>
    <t xml:space="preserve"> 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</t>
  </si>
  <si>
    <t> Муниципальная программа Манычского сельского поселения «Доступная среда»</t>
  </si>
  <si>
    <t> Подпрограмма «Доступная среда» муниципальной программы Манычского сельского поселения «Доступная среда»</t>
  </si>
  <si>
    <t> Мероприятия по обеспечению беспрепятственного доступа инвалидов к объектам социальной инфраструктуры в рамках подпрограммы «Доступная среда» муниципальной программы Манычского сельского поселения «Доступная среда»</t>
  </si>
  <si>
    <t> Муниципальная программа Манычского сельского поселения "Развите культуры"</t>
  </si>
  <si>
    <t> Подпрограмма "Развитие культуры" муниципальная программа Манычского сельского поселения "Развите культуры"</t>
  </si>
  <si>
    <t> Расходы на обеспечение деятельности (оказание услуг) муниципальных учреждений Манычского сельского поселения в рамках подпрограммы "Развитие культуры" муниципальной программы Манычского сельского поселения "Развите культуры"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</si>
  <si>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</si>
  <si>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</si>
  <si>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</si>
  <si>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</si>
  <si>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</si>
  <si>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</si>
  <si>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</si>
  <si>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</si>
  <si>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</si>
  <si>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</si>
  <si>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951 0104 0000000000 000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</si>
  <si>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</si>
  <si>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</si>
  <si>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</si>
  <si>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</si>
  <si>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</si>
  <si>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</si>
  <si>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</si>
  <si>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</si>
  <si>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</si>
  <si>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</si>
  <si>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</si>
  <si>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</si>
  <si>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951 0104 8910029990 000</t>
  </si>
  <si>
    <t>951 0104 8910029990 852</t>
  </si>
  <si>
    <t>951 0104 8910029990 853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</si>
  <si>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</si>
  <si>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</si>
  <si>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</si>
  <si>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</si>
  <si>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</si>
  <si>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</si>
  <si>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</si>
  <si>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</si>
  <si>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</si>
  <si>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</si>
  <si>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</si>
  <si>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</si>
  <si>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951 0111 9910019010 000</t>
  </si>
  <si>
    <t>951 0111 9910019010 870</t>
  </si>
  <si>
    <t>951 0113 0000000000 000</t>
  </si>
  <si>
    <t>951 0113 0300000000 000</t>
  </si>
  <si>
    <t>951 0113 0320000000 000</t>
  </si>
  <si>
    <t>951 0113 0320051580 000</t>
  </si>
  <si>
    <t>951 0113 0320051580 244</t>
  </si>
  <si>
    <t>951 0113 9900000000 000</t>
  </si>
  <si>
    <t>951 0113 9910000000 000</t>
  </si>
  <si>
    <t>951 0113 9910090100 000</t>
  </si>
  <si>
    <t>951 0113 9910090100 853</t>
  </si>
  <si>
    <t>951 0113 9990000000 000</t>
  </si>
  <si>
    <t>951 0113 9990022960 000</t>
  </si>
  <si>
    <t>951 0113 9990022960 244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</si>
  <si>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</si>
  <si>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</si>
  <si>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</si>
  <si>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</si>
  <si>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</si>
  <si>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</si>
  <si>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</si>
  <si>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</si>
  <si>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</si>
  <si>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</si>
  <si>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</si>
  <si>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951 0309 0410021670 000</t>
  </si>
  <si>
    <t>951 0309 0410021670 244</t>
  </si>
  <si>
    <t>951 0309 0420000000 000</t>
  </si>
  <si>
    <t>951 0309 0420087010 000</t>
  </si>
  <si>
    <t>951 0309 0420087010 540</t>
  </si>
  <si>
    <t>951 0309 0420087020 000</t>
  </si>
  <si>
    <t>951 0309 0420087020 540</t>
  </si>
  <si>
    <t>951 0309 0430000000 000</t>
  </si>
  <si>
    <t>951 0309 0430021710 000</t>
  </si>
  <si>
    <t>951 0309 0430021710 244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</si>
  <si>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</si>
  <si>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</si>
  <si>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</si>
  <si>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</si>
  <si>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</si>
  <si>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</si>
  <si>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951 0409 0710029780 000</t>
  </si>
  <si>
    <t>951 0409 0710029780 244</t>
  </si>
  <si>
    <t>951 0409 0710073510 000</t>
  </si>
  <si>
    <t>951 0409 0710073510 244</t>
  </si>
  <si>
    <t>951 0409 0720000000 000</t>
  </si>
  <si>
    <t>951 0409 0720022460 000</t>
  </si>
  <si>
    <t>951 0409 0720022460 244</t>
  </si>
  <si>
    <t>951 0500 0000000000 000</t>
  </si>
  <si>
    <t>951 0502 0000000000 000</t>
  </si>
  <si>
    <t>951 0502 0200000000 000</t>
  </si>
  <si>
    <t>951 0502 0210000000 000</t>
  </si>
  <si>
    <t>951 0502 0210029050 000</t>
  </si>
  <si>
    <t>951 0502 0210029050 244</t>
  </si>
  <si>
    <t>951 0503 0000000000 000</t>
  </si>
  <si>
    <t>951 0503 0200000000 000</t>
  </si>
  <si>
    <t>951 0503 0220000000 000</t>
  </si>
  <si>
    <t>951 0503 0220029070 000</t>
  </si>
  <si>
    <t>951 0503 0220029070 244</t>
  </si>
  <si>
    <t>951 0503 0220029090 000</t>
  </si>
  <si>
    <t>951 0503 0220029090 244</t>
  </si>
  <si>
    <t>951 0800 0000000000 000</t>
  </si>
  <si>
    <t>951 0801 0000000000 000</t>
  </si>
  <si>
    <t>951 0801 0100000000 000</t>
  </si>
  <si>
    <t>951 0801 0110000000 000</t>
  </si>
  <si>
    <t>951 0801 0110029010 000</t>
  </si>
  <si>
    <t>951 0801 0110029010 244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</si>
  <si>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</si>
  <si>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</si>
  <si>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</si>
  <si>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</si>
  <si>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</si>
  <si>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</si>
  <si>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</si>
  <si>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951 1001 9910000000 000</t>
  </si>
  <si>
    <t>951 1001 9910019010 000</t>
  </si>
  <si>
    <t>951 1001 9910019010 312</t>
  </si>
  <si>
    <t>951 0503 0220029070 853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</si>
  <si>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</si>
  <si>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</si>
  <si>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000 1 01 02020 01 0000 110</t>
  </si>
  <si>
    <t>000 1 01 02020 01 3000 110</t>
  </si>
  <si>
    <t>000 1 01 02030 01 1000 110</t>
  </si>
  <si>
    <t>000 1 01 02030 01 2100 110</t>
  </si>
  <si>
    <t>000 1 05 03010 01 2100 110</t>
  </si>
  <si>
    <t>000 1 05 03020 01 0000 110</t>
  </si>
  <si>
    <t>000 1 05 03020 01 1000 110</t>
  </si>
  <si>
    <t>000 1 06 06033 10 3000 110</t>
  </si>
  <si>
    <t> Социальное обеспечение населения</t>
  </si>
  <si>
    <t> Иные выплаты населению</t>
  </si>
  <si>
    <t>951 1003 0000000000 000</t>
  </si>
  <si>
    <t>951 1003 9900000000 000</t>
  </si>
  <si>
    <t>951 1003 9910000000 000</t>
  </si>
  <si>
    <t>951 1003 9910090100 000</t>
  </si>
  <si>
    <t>951 1003 9910090100 360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</si>
  <si>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</si>
  <si>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</si>
  <si>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000 2 08 00000 00 0000 180</t>
  </si>
  <si>
    <t>000 2 08 05000 10 0000 180</t>
  </si>
  <si>
    <t> 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</t>
  </si>
  <si>
    <t>951 0104 8990000000 000</t>
  </si>
  <si>
    <t>951 0104 8990072390 000</t>
  </si>
  <si>
    <t>951 0104 8990072390 244</t>
  </si>
  <si>
    <t>951 0113 9910090100 244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</si>
  <si>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</si>
  <si>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000 1 01 02010 01 2100 110</t>
  </si>
  <si>
    <t>000 1 01 02010 01 4000 110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</si>
  <si>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Манычского сельского поселения «Развитие транспортной системы»,</t>
  </si>
  <si>
    <t> Подпрогаммак "Коммунальное хозяйство"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</si>
  <si>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Возмещение предприятиям жилищно-коммунального хозяйства части платы граждан за коммунальные услуги в рамках подпрограммы «Жилищно-коммунальное хозяйство» муниципальной программы Манычского сельского поселения «Обеспечение качественными жилищно-коммунальн</t>
  </si>
  <si>
    <t> Субсидии юридическим лицам (кроме некоммерческих организаций), индивидуальным предпринимателям, физическим лицам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</si>
  <si>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Манычского сельского по</t>
  </si>
  <si>
    <t> Иные межбюджетные трансферты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 «Развитие культуры»</t>
  </si>
  <si>
    <t> 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 «Развитие культуры»</t>
  </si>
  <si>
    <t>951 0409 07100S3510 000</t>
  </si>
  <si>
    <t>951 0409 07100S3510 244</t>
  </si>
  <si>
    <t>951 0502 0230000000 000</t>
  </si>
  <si>
    <t>951 0502 0230073660 000</t>
  </si>
  <si>
    <t>951 0502 0230073660 810</t>
  </si>
  <si>
    <t>951 0502 02300S3660 000</t>
  </si>
  <si>
    <t>951 0502 02300S3660 810</t>
  </si>
  <si>
    <t>951 0801 0510073850 000</t>
  </si>
  <si>
    <t>951 0801 0510073850 611</t>
  </si>
  <si>
    <t>951 0801 05100S3850 000</t>
  </si>
  <si>
    <t>951 0801 05100S3850 611</t>
  </si>
  <si>
    <t> Субвенции на осуществление полномочий по определению в соответствии с частью 1 статьи 11.2 Областного закона от 25 октября 2002 года 273-ЗС"Об административных правонарушениях"перечня должностных лиц, уполномоченных состовлять протоколы об административн</t>
  </si>
  <si>
    <t> Возмещение предприятиям жилищно-коммунального хозяйства части платы граждан за коммунальные услуги в рамках подрограммы "Жилищно-коммунальное хозяйство"</t>
  </si>
  <si>
    <t xml:space="preserve"> Софинансирование расходов на возмещение предприятиям жилищно-коммунального хозяйства части платы гражданам за коммунальные услуги в рамках подпрограммы "Создание условий для обеспечения качественными коммунальными услугами населения Манычского сельского 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</si>
  <si>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</si>
  <si>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</si>
  <si>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Обслуживание муниципального долга</t>
  </si>
  <si>
    <t> Процентные платежи по обслуживанию муниципальгого долга Манычского сельского поселения в рамкмх непрограмных направлений деятельности "Реализация функций иных государственных органов Манычское сельское поселение"</t>
  </si>
  <si>
    <t>951 0104 8800000000 000</t>
  </si>
  <si>
    <t>951 0104 8810000000 000</t>
  </si>
  <si>
    <t>951 0104 8810000110 000</t>
  </si>
  <si>
    <t>951 0104 8810000110 129</t>
  </si>
  <si>
    <t>951 0104 8910072390 000</t>
  </si>
  <si>
    <t>951 0104 8910072390 244</t>
  </si>
  <si>
    <t>951 0502 0210073660 000</t>
  </si>
  <si>
    <t>951 0502 0210073660 810</t>
  </si>
  <si>
    <t>951 0502 02100S3660 000</t>
  </si>
  <si>
    <t>951 0502 02100S3660 810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</si>
  <si>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</si>
  <si>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</si>
  <si>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</si>
  <si>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</si>
  <si>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</si>
  <si>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951 1301 9920090090 730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</si>
  <si>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</si>
  <si>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</si>
  <si>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000 01 03 01 00 00 0000 700</t>
  </si>
  <si>
    <t>000 01 03 01 00 00 0000 800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</si>
  <si>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</si>
  <si>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</si>
  <si>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</si>
  <si>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</si>
  <si>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000 1 16 51000 02 0000 140</t>
  </si>
  <si>
    <t>000 1 16 51040 02 0000 140</t>
  </si>
  <si>
    <t>на 1 сентября  2016 года</t>
  </si>
  <si>
    <t>31.08.2016</t>
  </si>
  <si>
    <t>"04"сентября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</si>
</sst>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10419]#,##0.00"/>
  </numFmts>
  <fonts count="48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4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2" xfId="0" applyFont="1" applyBorder="1" applyAlignment="1">
      <alignment horizontal="centerContinuous"/>
    </xf>
    <xf numFmtId="49" fontId="7" fillId="0" borderId="13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49" fontId="7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49" fontId="7" fillId="0" borderId="15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1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17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5" fillId="0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4" fontId="3" fillId="0" borderId="10" xfId="53" applyNumberFormat="1" applyFont="1" applyFill="1" applyBorder="1" applyAlignment="1">
      <alignment vertical="top" wrapText="1"/>
      <protection/>
    </xf>
    <xf numFmtId="0" fontId="4" fillId="0" borderId="20" xfId="0" applyFont="1" applyFill="1" applyBorder="1" applyAlignment="1">
      <alignment horizontal="left" vertical="top" wrapText="1"/>
    </xf>
    <xf numFmtId="4" fontId="4" fillId="0" borderId="21" xfId="0" applyNumberFormat="1" applyFont="1" applyFill="1" applyBorder="1" applyAlignment="1">
      <alignment horizontal="right" wrapText="1"/>
    </xf>
    <xf numFmtId="4" fontId="4" fillId="0" borderId="22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5" fillId="0" borderId="2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80" fontId="47" fillId="0" borderId="23" xfId="33" applyNumberFormat="1" applyFont="1" applyFill="1" applyBorder="1" applyAlignment="1">
      <alignment horizontal="right" wrapText="1" readingOrder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6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54.00390625" style="0" customWidth="1"/>
    <col min="2" max="2" width="7.28125" style="1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s="11" customFormat="1" ht="14.25">
      <c r="A1" s="54" t="s">
        <v>38</v>
      </c>
      <c r="B1" s="55"/>
      <c r="C1" s="55"/>
      <c r="D1" s="55"/>
      <c r="E1" s="55"/>
      <c r="G1" s="27"/>
    </row>
    <row r="2" spans="1:7" s="11" customFormat="1" ht="15" thickBot="1">
      <c r="A2" s="56"/>
      <c r="B2" s="53"/>
      <c r="C2" s="53"/>
      <c r="D2" s="53"/>
      <c r="E2" s="57"/>
      <c r="F2" s="58" t="s">
        <v>39</v>
      </c>
      <c r="G2" s="27"/>
    </row>
    <row r="3" spans="1:7" s="11" customFormat="1" ht="12.75">
      <c r="A3" s="32" t="s">
        <v>467</v>
      </c>
      <c r="B3" s="33"/>
      <c r="C3" s="33"/>
      <c r="D3" s="33"/>
      <c r="E3" s="34"/>
      <c r="F3" s="35" t="s">
        <v>40</v>
      </c>
      <c r="G3" s="27"/>
    </row>
    <row r="4" spans="1:7" s="11" customFormat="1" ht="12.75">
      <c r="A4" s="36"/>
      <c r="B4" s="37"/>
      <c r="C4" s="38"/>
      <c r="D4" s="38"/>
      <c r="E4" s="39" t="s">
        <v>41</v>
      </c>
      <c r="F4" s="40" t="s">
        <v>468</v>
      </c>
      <c r="G4" s="27"/>
    </row>
    <row r="5" spans="1:7" s="11" customFormat="1" ht="12.75">
      <c r="A5" s="41" t="s">
        <v>42</v>
      </c>
      <c r="B5" s="37"/>
      <c r="C5" s="41"/>
      <c r="D5" s="42"/>
      <c r="E5" s="39" t="s">
        <v>43</v>
      </c>
      <c r="F5" s="43" t="s">
        <v>120</v>
      </c>
      <c r="G5" s="27"/>
    </row>
    <row r="6" spans="1:7" s="11" customFormat="1" ht="12.75">
      <c r="A6" s="41" t="s">
        <v>7</v>
      </c>
      <c r="B6" s="37"/>
      <c r="C6" s="41"/>
      <c r="D6" s="42"/>
      <c r="E6" s="44" t="s">
        <v>44</v>
      </c>
      <c r="F6" s="45" t="s">
        <v>119</v>
      </c>
      <c r="G6" s="27"/>
    </row>
    <row r="7" spans="1:7" s="11" customFormat="1" ht="12.75">
      <c r="A7" s="41" t="s">
        <v>126</v>
      </c>
      <c r="B7" s="37"/>
      <c r="C7" s="41"/>
      <c r="D7" s="42"/>
      <c r="E7" s="41"/>
      <c r="F7" s="46"/>
      <c r="G7" s="27"/>
    </row>
    <row r="8" spans="1:7" s="11" customFormat="1" ht="13.5" thickBot="1">
      <c r="A8" s="47" t="s">
        <v>8</v>
      </c>
      <c r="B8" s="37"/>
      <c r="C8" s="41"/>
      <c r="D8" s="42"/>
      <c r="E8" s="39" t="s">
        <v>45</v>
      </c>
      <c r="F8" s="48" t="s">
        <v>46</v>
      </c>
      <c r="G8" s="27"/>
    </row>
    <row r="9" spans="1:7" s="11" customFormat="1" ht="12.75">
      <c r="A9" s="41" t="s">
        <v>47</v>
      </c>
      <c r="B9" s="37"/>
      <c r="C9" s="41"/>
      <c r="D9" s="42"/>
      <c r="F9" s="49"/>
      <c r="G9" s="27"/>
    </row>
    <row r="10" spans="1:6" s="11" customFormat="1" ht="14.25">
      <c r="A10" s="36"/>
      <c r="B10" s="50"/>
      <c r="C10" s="51" t="s">
        <v>48</v>
      </c>
      <c r="D10" s="42"/>
      <c r="E10" s="42"/>
      <c r="F10" s="26"/>
    </row>
    <row r="11" spans="1:6" s="11" customFormat="1" ht="38.25">
      <c r="A11" s="29" t="s">
        <v>49</v>
      </c>
      <c r="B11" s="29" t="s">
        <v>50</v>
      </c>
      <c r="C11" s="29" t="s">
        <v>51</v>
      </c>
      <c r="D11" s="29" t="s">
        <v>52</v>
      </c>
      <c r="E11" s="29" t="s">
        <v>53</v>
      </c>
      <c r="F11" s="29" t="s">
        <v>54</v>
      </c>
    </row>
    <row r="12" spans="1:6" s="11" customFormat="1" ht="12.7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</row>
    <row r="13" spans="1:6" s="9" customFormat="1" ht="13.5" customHeight="1">
      <c r="A13" s="74" t="s">
        <v>55</v>
      </c>
      <c r="B13" s="76" t="s">
        <v>56</v>
      </c>
      <c r="C13" s="16" t="s">
        <v>57</v>
      </c>
      <c r="D13" s="59">
        <v>7707930</v>
      </c>
      <c r="E13" s="59">
        <v>4052381.91</v>
      </c>
      <c r="F13" s="59">
        <v>3655548.09</v>
      </c>
    </row>
    <row r="14" spans="1:6" s="11" customFormat="1" ht="12.75">
      <c r="A14" s="7" t="s">
        <v>121</v>
      </c>
      <c r="B14" s="77" t="s">
        <v>58</v>
      </c>
      <c r="C14" s="16" t="s">
        <v>150</v>
      </c>
      <c r="D14" s="20">
        <v>5483200</v>
      </c>
      <c r="E14" s="20">
        <v>1974834.02</v>
      </c>
      <c r="F14" s="20">
        <v>3508365.98</v>
      </c>
    </row>
    <row r="15" spans="1:6" s="11" customFormat="1" ht="12.75">
      <c r="A15" s="7" t="s">
        <v>59</v>
      </c>
      <c r="B15" s="77" t="s">
        <v>58</v>
      </c>
      <c r="C15" s="16" t="s">
        <v>151</v>
      </c>
      <c r="D15" s="20">
        <v>713700</v>
      </c>
      <c r="E15" s="20">
        <v>372452.86</v>
      </c>
      <c r="F15" s="20">
        <v>341247.14</v>
      </c>
    </row>
    <row r="16" spans="1:6" s="11" customFormat="1" ht="12.75">
      <c r="A16" s="7" t="s">
        <v>60</v>
      </c>
      <c r="B16" s="77" t="s">
        <v>58</v>
      </c>
      <c r="C16" s="16" t="s">
        <v>152</v>
      </c>
      <c r="D16" s="20">
        <v>713700</v>
      </c>
      <c r="E16" s="20">
        <v>372452.86</v>
      </c>
      <c r="F16" s="20">
        <v>341247.14</v>
      </c>
    </row>
    <row r="17" spans="1:6" s="11" customFormat="1" ht="63.75">
      <c r="A17" s="7" t="s">
        <v>127</v>
      </c>
      <c r="B17" s="77" t="s">
        <v>58</v>
      </c>
      <c r="C17" s="16" t="s">
        <v>153</v>
      </c>
      <c r="D17" s="20">
        <v>713100</v>
      </c>
      <c r="E17" s="20">
        <v>371151.56</v>
      </c>
      <c r="F17" s="20">
        <v>341948.44</v>
      </c>
    </row>
    <row r="18" spans="1:6" s="11" customFormat="1" ht="63.75">
      <c r="A18" s="7" t="s">
        <v>128</v>
      </c>
      <c r="B18" s="77" t="s">
        <v>58</v>
      </c>
      <c r="C18" s="16" t="s">
        <v>154</v>
      </c>
      <c r="D18" s="20">
        <v>0</v>
      </c>
      <c r="E18" s="20">
        <v>370448.17</v>
      </c>
      <c r="F18" s="20">
        <v>-370448.17</v>
      </c>
    </row>
    <row r="19" spans="1:6" s="11" customFormat="1" ht="51">
      <c r="A19" s="7" t="s">
        <v>413</v>
      </c>
      <c r="B19" s="77" t="s">
        <v>58</v>
      </c>
      <c r="C19" s="16" t="s">
        <v>414</v>
      </c>
      <c r="D19" s="20">
        <v>0</v>
      </c>
      <c r="E19" s="20">
        <v>703.39</v>
      </c>
      <c r="F19" s="20">
        <v>-703.39</v>
      </c>
    </row>
    <row r="20" spans="1:6" s="11" customFormat="1" ht="51">
      <c r="A20" s="7" t="s">
        <v>413</v>
      </c>
      <c r="B20" s="77" t="s">
        <v>58</v>
      </c>
      <c r="C20" s="16" t="s">
        <v>415</v>
      </c>
      <c r="D20" s="20">
        <v>0</v>
      </c>
      <c r="E20" s="20">
        <v>0</v>
      </c>
      <c r="F20" s="20">
        <v>0</v>
      </c>
    </row>
    <row r="21" spans="1:6" s="11" customFormat="1" ht="63.75">
      <c r="A21" s="7" t="s">
        <v>387</v>
      </c>
      <c r="B21" s="77" t="s">
        <v>58</v>
      </c>
      <c r="C21" s="16" t="s">
        <v>389</v>
      </c>
      <c r="D21" s="20">
        <v>0</v>
      </c>
      <c r="E21" s="20">
        <v>400</v>
      </c>
      <c r="F21" s="20">
        <v>-400</v>
      </c>
    </row>
    <row r="22" spans="1:6" s="11" customFormat="1" ht="63.75">
      <c r="A22" s="7" t="s">
        <v>388</v>
      </c>
      <c r="B22" s="77" t="s">
        <v>58</v>
      </c>
      <c r="C22" s="16" t="s">
        <v>390</v>
      </c>
      <c r="D22" s="20">
        <v>0</v>
      </c>
      <c r="E22" s="20">
        <v>400</v>
      </c>
      <c r="F22" s="20">
        <v>-400</v>
      </c>
    </row>
    <row r="23" spans="1:6" s="11" customFormat="1" ht="38.25">
      <c r="A23" s="7" t="s">
        <v>137</v>
      </c>
      <c r="B23" s="77" t="s">
        <v>58</v>
      </c>
      <c r="C23" s="16" t="s">
        <v>155</v>
      </c>
      <c r="D23" s="20">
        <v>600</v>
      </c>
      <c r="E23" s="20">
        <v>901.3</v>
      </c>
      <c r="F23" s="20">
        <v>-301.3</v>
      </c>
    </row>
    <row r="24" spans="1:6" s="11" customFormat="1" ht="38.25">
      <c r="A24" s="7" t="s">
        <v>137</v>
      </c>
      <c r="B24" s="77" t="s">
        <v>58</v>
      </c>
      <c r="C24" s="16" t="s">
        <v>391</v>
      </c>
      <c r="D24" s="20">
        <v>0</v>
      </c>
      <c r="E24" s="20">
        <v>885.3</v>
      </c>
      <c r="F24" s="20">
        <v>-885.3</v>
      </c>
    </row>
    <row r="25" spans="1:6" s="11" customFormat="1" ht="20.25" customHeight="1">
      <c r="A25" s="7" t="s">
        <v>137</v>
      </c>
      <c r="B25" s="77" t="s">
        <v>58</v>
      </c>
      <c r="C25" s="16" t="s">
        <v>392</v>
      </c>
      <c r="D25" s="20">
        <v>0</v>
      </c>
      <c r="E25" s="20">
        <v>16</v>
      </c>
      <c r="F25" s="20">
        <v>-16</v>
      </c>
    </row>
    <row r="26" spans="1:6" s="11" customFormat="1" ht="37.5" customHeight="1">
      <c r="A26" s="7" t="s">
        <v>9</v>
      </c>
      <c r="B26" s="77" t="s">
        <v>58</v>
      </c>
      <c r="C26" s="16" t="s">
        <v>20</v>
      </c>
      <c r="D26" s="20">
        <v>406300</v>
      </c>
      <c r="E26" s="20">
        <v>291615.56</v>
      </c>
      <c r="F26" s="20">
        <v>114684.44</v>
      </c>
    </row>
    <row r="27" spans="1:6" s="11" customFormat="1" ht="25.5">
      <c r="A27" s="7" t="s">
        <v>10</v>
      </c>
      <c r="B27" s="77" t="s">
        <v>58</v>
      </c>
      <c r="C27" s="16" t="s">
        <v>21</v>
      </c>
      <c r="D27" s="20">
        <v>406300</v>
      </c>
      <c r="E27" s="20">
        <v>291615.56</v>
      </c>
      <c r="F27" s="20">
        <v>114684.44</v>
      </c>
    </row>
    <row r="28" spans="1:6" s="11" customFormat="1" ht="63.75">
      <c r="A28" s="7" t="s">
        <v>11</v>
      </c>
      <c r="B28" s="77" t="s">
        <v>58</v>
      </c>
      <c r="C28" s="16" t="s">
        <v>22</v>
      </c>
      <c r="D28" s="20">
        <v>141600</v>
      </c>
      <c r="E28" s="20">
        <v>97898.22</v>
      </c>
      <c r="F28" s="20">
        <v>43701.78</v>
      </c>
    </row>
    <row r="29" spans="1:6" s="11" customFormat="1" ht="24.75" customHeight="1">
      <c r="A29" s="7" t="s">
        <v>12</v>
      </c>
      <c r="B29" s="77" t="s">
        <v>58</v>
      </c>
      <c r="C29" s="16" t="s">
        <v>23</v>
      </c>
      <c r="D29" s="20">
        <v>2900</v>
      </c>
      <c r="E29" s="20">
        <v>1592.44</v>
      </c>
      <c r="F29" s="20">
        <v>1307.56</v>
      </c>
    </row>
    <row r="30" spans="1:6" s="11" customFormat="1" ht="63.75">
      <c r="A30" s="7" t="s">
        <v>13</v>
      </c>
      <c r="B30" s="77" t="s">
        <v>58</v>
      </c>
      <c r="C30" s="16" t="s">
        <v>24</v>
      </c>
      <c r="D30" s="20">
        <v>261800</v>
      </c>
      <c r="E30" s="20">
        <v>206348.38</v>
      </c>
      <c r="F30" s="20">
        <v>55451.62</v>
      </c>
    </row>
    <row r="31" spans="1:6" s="11" customFormat="1" ht="63.75">
      <c r="A31" s="7" t="s">
        <v>14</v>
      </c>
      <c r="B31" s="77" t="s">
        <v>58</v>
      </c>
      <c r="C31" s="16" t="s">
        <v>25</v>
      </c>
      <c r="D31" s="20">
        <v>0</v>
      </c>
      <c r="E31" s="20">
        <v>-14223.48</v>
      </c>
      <c r="F31" s="20">
        <v>14223.48</v>
      </c>
    </row>
    <row r="32" spans="1:6" s="11" customFormat="1" ht="12.75">
      <c r="A32" s="7" t="s">
        <v>61</v>
      </c>
      <c r="B32" s="77" t="s">
        <v>58</v>
      </c>
      <c r="C32" s="16" t="s">
        <v>156</v>
      </c>
      <c r="D32" s="20">
        <v>403700</v>
      </c>
      <c r="E32" s="20">
        <v>735563.09</v>
      </c>
      <c r="F32" s="20">
        <v>-331863.09</v>
      </c>
    </row>
    <row r="33" spans="1:6" s="11" customFormat="1" ht="12.75">
      <c r="A33" s="7" t="s">
        <v>62</v>
      </c>
      <c r="B33" s="77" t="s">
        <v>58</v>
      </c>
      <c r="C33" s="16" t="s">
        <v>157</v>
      </c>
      <c r="D33" s="20">
        <v>403700</v>
      </c>
      <c r="E33" s="20">
        <v>735563.09</v>
      </c>
      <c r="F33" s="20">
        <v>-331863.09</v>
      </c>
    </row>
    <row r="34" spans="1:6" s="11" customFormat="1" ht="12.75">
      <c r="A34" s="7" t="s">
        <v>62</v>
      </c>
      <c r="B34" s="77" t="s">
        <v>58</v>
      </c>
      <c r="C34" s="16" t="s">
        <v>158</v>
      </c>
      <c r="D34" s="20">
        <v>403700</v>
      </c>
      <c r="E34" s="20">
        <v>735563.09</v>
      </c>
      <c r="F34" s="20">
        <v>-331863.09</v>
      </c>
    </row>
    <row r="35" spans="1:6" s="11" customFormat="1" ht="12.75">
      <c r="A35" s="7" t="s">
        <v>62</v>
      </c>
      <c r="B35" s="77" t="s">
        <v>58</v>
      </c>
      <c r="C35" s="16" t="s">
        <v>204</v>
      </c>
      <c r="D35" s="20">
        <v>0</v>
      </c>
      <c r="E35" s="20">
        <v>730301.21</v>
      </c>
      <c r="F35" s="20">
        <v>-730301.21</v>
      </c>
    </row>
    <row r="36" spans="1:6" s="11" customFormat="1" ht="12.75">
      <c r="A36" s="7" t="s">
        <v>62</v>
      </c>
      <c r="B36" s="77" t="s">
        <v>58</v>
      </c>
      <c r="C36" s="16" t="s">
        <v>393</v>
      </c>
      <c r="D36" s="20">
        <v>0</v>
      </c>
      <c r="E36" s="20">
        <v>5261.88</v>
      </c>
      <c r="F36" s="20">
        <v>-5261.88</v>
      </c>
    </row>
    <row r="37" spans="1:6" s="11" customFormat="1" ht="12.75">
      <c r="A37" s="7" t="s">
        <v>62</v>
      </c>
      <c r="B37" s="77" t="s">
        <v>58</v>
      </c>
      <c r="C37" s="16" t="s">
        <v>205</v>
      </c>
      <c r="D37" s="20">
        <v>0</v>
      </c>
      <c r="E37" s="20">
        <v>0</v>
      </c>
      <c r="F37" s="20">
        <v>0</v>
      </c>
    </row>
    <row r="38" spans="1:6" s="11" customFormat="1" ht="12.75">
      <c r="A38" s="7" t="s">
        <v>62</v>
      </c>
      <c r="B38" s="77" t="s">
        <v>58</v>
      </c>
      <c r="C38" s="16" t="s">
        <v>394</v>
      </c>
      <c r="D38" s="20">
        <v>0</v>
      </c>
      <c r="E38" s="20">
        <v>0</v>
      </c>
      <c r="F38" s="20">
        <v>0</v>
      </c>
    </row>
    <row r="39" spans="1:6" s="11" customFormat="1" ht="12.75">
      <c r="A39" s="7" t="s">
        <v>62</v>
      </c>
      <c r="B39" s="77" t="s">
        <v>58</v>
      </c>
      <c r="C39" s="16" t="s">
        <v>395</v>
      </c>
      <c r="D39" s="20">
        <v>0</v>
      </c>
      <c r="E39" s="20">
        <v>0</v>
      </c>
      <c r="F39" s="20">
        <v>0</v>
      </c>
    </row>
    <row r="40" spans="1:6" s="11" customFormat="1" ht="12.75">
      <c r="A40" s="7" t="s">
        <v>63</v>
      </c>
      <c r="B40" s="77" t="s">
        <v>58</v>
      </c>
      <c r="C40" s="16" t="s">
        <v>159</v>
      </c>
      <c r="D40" s="20">
        <v>3791600</v>
      </c>
      <c r="E40" s="20">
        <v>484570.3</v>
      </c>
      <c r="F40" s="20">
        <v>3307029.7</v>
      </c>
    </row>
    <row r="41" spans="1:6" s="11" customFormat="1" ht="12.75">
      <c r="A41" s="7" t="s">
        <v>64</v>
      </c>
      <c r="B41" s="77" t="s">
        <v>58</v>
      </c>
      <c r="C41" s="16" t="s">
        <v>160</v>
      </c>
      <c r="D41" s="20">
        <v>90000</v>
      </c>
      <c r="E41" s="20">
        <v>5431.65</v>
      </c>
      <c r="F41" s="20">
        <v>84568.35</v>
      </c>
    </row>
    <row r="42" spans="1:6" s="11" customFormat="1" ht="38.25">
      <c r="A42" s="7" t="s">
        <v>65</v>
      </c>
      <c r="B42" s="77" t="s">
        <v>58</v>
      </c>
      <c r="C42" s="16" t="s">
        <v>161</v>
      </c>
      <c r="D42" s="20">
        <v>90000</v>
      </c>
      <c r="E42" s="20">
        <v>5431.65</v>
      </c>
      <c r="F42" s="20">
        <v>84568.35</v>
      </c>
    </row>
    <row r="43" spans="1:6" s="11" customFormat="1" ht="38.25">
      <c r="A43" s="7" t="s">
        <v>65</v>
      </c>
      <c r="B43" s="77" t="s">
        <v>58</v>
      </c>
      <c r="C43" s="16" t="s">
        <v>162</v>
      </c>
      <c r="D43" s="20">
        <v>0</v>
      </c>
      <c r="E43" s="20">
        <v>4877.71</v>
      </c>
      <c r="F43" s="20">
        <v>-4877.71</v>
      </c>
    </row>
    <row r="44" spans="1:6" s="11" customFormat="1" ht="38.25">
      <c r="A44" s="7" t="s">
        <v>65</v>
      </c>
      <c r="B44" s="77" t="s">
        <v>58</v>
      </c>
      <c r="C44" s="16" t="s">
        <v>26</v>
      </c>
      <c r="D44" s="20">
        <v>0</v>
      </c>
      <c r="E44" s="20">
        <v>553.99</v>
      </c>
      <c r="F44" s="20">
        <v>-553.99</v>
      </c>
    </row>
    <row r="45" spans="1:6" s="11" customFormat="1" ht="38.25">
      <c r="A45" s="7" t="s">
        <v>65</v>
      </c>
      <c r="B45" s="77" t="s">
        <v>58</v>
      </c>
      <c r="C45" s="16" t="s">
        <v>27</v>
      </c>
      <c r="D45" s="20">
        <v>0</v>
      </c>
      <c r="E45" s="20">
        <v>-0.05</v>
      </c>
      <c r="F45" s="20">
        <v>0.05</v>
      </c>
    </row>
    <row r="46" spans="1:6" s="11" customFormat="1" ht="12.75">
      <c r="A46" s="7" t="s">
        <v>66</v>
      </c>
      <c r="B46" s="77" t="s">
        <v>58</v>
      </c>
      <c r="C46" s="16" t="s">
        <v>163</v>
      </c>
      <c r="D46" s="20">
        <v>3701600</v>
      </c>
      <c r="E46" s="20">
        <v>479138.65</v>
      </c>
      <c r="F46" s="20">
        <v>3222461.35</v>
      </c>
    </row>
    <row r="47" spans="1:6" s="11" customFormat="1" ht="12.75">
      <c r="A47" s="7" t="s">
        <v>16</v>
      </c>
      <c r="B47" s="77" t="s">
        <v>58</v>
      </c>
      <c r="C47" s="16" t="s">
        <v>206</v>
      </c>
      <c r="D47" s="20">
        <v>721500</v>
      </c>
      <c r="E47" s="20">
        <v>385945.31</v>
      </c>
      <c r="F47" s="20">
        <v>335554.69</v>
      </c>
    </row>
    <row r="48" spans="1:6" s="11" customFormat="1" ht="65.25" customHeight="1">
      <c r="A48" s="7" t="s">
        <v>17</v>
      </c>
      <c r="B48" s="77" t="s">
        <v>58</v>
      </c>
      <c r="C48" s="16" t="s">
        <v>28</v>
      </c>
      <c r="D48" s="20">
        <v>721500</v>
      </c>
      <c r="E48" s="20">
        <v>385945.31</v>
      </c>
      <c r="F48" s="20">
        <v>335554.69</v>
      </c>
    </row>
    <row r="49" spans="1:6" s="11" customFormat="1" ht="54" customHeight="1">
      <c r="A49" s="7" t="s">
        <v>17</v>
      </c>
      <c r="B49" s="77" t="s">
        <v>58</v>
      </c>
      <c r="C49" s="16" t="s">
        <v>29</v>
      </c>
      <c r="D49" s="20">
        <v>0</v>
      </c>
      <c r="E49" s="20">
        <v>362219.04</v>
      </c>
      <c r="F49" s="20">
        <v>-362219.04</v>
      </c>
    </row>
    <row r="50" spans="1:6" s="11" customFormat="1" ht="56.25" customHeight="1">
      <c r="A50" s="7" t="s">
        <v>17</v>
      </c>
      <c r="B50" s="77" t="s">
        <v>58</v>
      </c>
      <c r="C50" s="16" t="s">
        <v>207</v>
      </c>
      <c r="D50" s="20">
        <v>0</v>
      </c>
      <c r="E50" s="20">
        <v>23626.27</v>
      </c>
      <c r="F50" s="20">
        <v>-23626.27</v>
      </c>
    </row>
    <row r="51" spans="1:6" s="11" customFormat="1" ht="25.5">
      <c r="A51" s="7" t="s">
        <v>17</v>
      </c>
      <c r="B51" s="77" t="s">
        <v>58</v>
      </c>
      <c r="C51" s="16" t="s">
        <v>396</v>
      </c>
      <c r="D51" s="20">
        <v>0</v>
      </c>
      <c r="E51" s="20">
        <v>100</v>
      </c>
      <c r="F51" s="20">
        <v>-100</v>
      </c>
    </row>
    <row r="52" spans="1:6" s="11" customFormat="1" ht="25.5">
      <c r="A52" s="7" t="s">
        <v>17</v>
      </c>
      <c r="B52" s="77" t="s">
        <v>58</v>
      </c>
      <c r="C52" s="16" t="s">
        <v>208</v>
      </c>
      <c r="D52" s="20">
        <v>0</v>
      </c>
      <c r="E52" s="20">
        <v>0</v>
      </c>
      <c r="F52" s="20">
        <v>0</v>
      </c>
    </row>
    <row r="53" spans="1:6" s="11" customFormat="1" ht="12.75">
      <c r="A53" s="7" t="s">
        <v>18</v>
      </c>
      <c r="B53" s="77" t="s">
        <v>58</v>
      </c>
      <c r="C53" s="16" t="s">
        <v>30</v>
      </c>
      <c r="D53" s="20">
        <v>2980100</v>
      </c>
      <c r="E53" s="20">
        <v>93193.34</v>
      </c>
      <c r="F53" s="20">
        <v>2886906.66</v>
      </c>
    </row>
    <row r="54" spans="1:6" s="11" customFormat="1" ht="59.25" customHeight="1">
      <c r="A54" s="7" t="s">
        <v>15</v>
      </c>
      <c r="B54" s="77" t="s">
        <v>58</v>
      </c>
      <c r="C54" s="16" t="s">
        <v>31</v>
      </c>
      <c r="D54" s="20">
        <v>2980100</v>
      </c>
      <c r="E54" s="20">
        <v>93193.34</v>
      </c>
      <c r="F54" s="20">
        <v>2886906.66</v>
      </c>
    </row>
    <row r="55" spans="1:6" s="11" customFormat="1" ht="59.25" customHeight="1">
      <c r="A55" s="7" t="s">
        <v>19</v>
      </c>
      <c r="B55" s="77" t="s">
        <v>58</v>
      </c>
      <c r="C55" s="16" t="s">
        <v>32</v>
      </c>
      <c r="D55" s="20">
        <v>0</v>
      </c>
      <c r="E55" s="20">
        <v>85654</v>
      </c>
      <c r="F55" s="20">
        <v>-85654</v>
      </c>
    </row>
    <row r="56" spans="1:6" s="11" customFormat="1" ht="25.5">
      <c r="A56" s="7" t="s">
        <v>15</v>
      </c>
      <c r="B56" s="77" t="s">
        <v>58</v>
      </c>
      <c r="C56" s="16" t="s">
        <v>33</v>
      </c>
      <c r="D56" s="20">
        <v>0</v>
      </c>
      <c r="E56" s="20">
        <v>7556.15</v>
      </c>
      <c r="F56" s="20">
        <v>-7556.15</v>
      </c>
    </row>
    <row r="57" spans="1:6" s="11" customFormat="1" ht="25.5">
      <c r="A57" s="7" t="s">
        <v>19</v>
      </c>
      <c r="B57" s="77" t="s">
        <v>58</v>
      </c>
      <c r="C57" s="16" t="s">
        <v>209</v>
      </c>
      <c r="D57" s="20">
        <v>0</v>
      </c>
      <c r="E57" s="20">
        <v>-16.81</v>
      </c>
      <c r="F57" s="20">
        <v>16.81</v>
      </c>
    </row>
    <row r="58" spans="1:6" s="11" customFormat="1" ht="12.75">
      <c r="A58" s="7" t="s">
        <v>67</v>
      </c>
      <c r="B58" s="77" t="s">
        <v>58</v>
      </c>
      <c r="C58" s="16" t="s">
        <v>164</v>
      </c>
      <c r="D58" s="20">
        <v>26600</v>
      </c>
      <c r="E58" s="20">
        <v>14320</v>
      </c>
      <c r="F58" s="20">
        <v>12280</v>
      </c>
    </row>
    <row r="59" spans="1:6" s="11" customFormat="1" ht="38.25">
      <c r="A59" s="7" t="s">
        <v>68</v>
      </c>
      <c r="B59" s="77" t="s">
        <v>58</v>
      </c>
      <c r="C59" s="16" t="s">
        <v>165</v>
      </c>
      <c r="D59" s="20">
        <v>26600</v>
      </c>
      <c r="E59" s="20">
        <v>14320</v>
      </c>
      <c r="F59" s="20">
        <v>12280</v>
      </c>
    </row>
    <row r="60" spans="1:6" s="11" customFormat="1" ht="63.75">
      <c r="A60" s="7" t="s">
        <v>129</v>
      </c>
      <c r="B60" s="77" t="s">
        <v>58</v>
      </c>
      <c r="C60" s="16" t="s">
        <v>166</v>
      </c>
      <c r="D60" s="20">
        <v>26600</v>
      </c>
      <c r="E60" s="20">
        <v>14320</v>
      </c>
      <c r="F60" s="20">
        <v>12280</v>
      </c>
    </row>
    <row r="61" spans="1:6" s="11" customFormat="1" ht="63.75">
      <c r="A61" s="7" t="s">
        <v>129</v>
      </c>
      <c r="B61" s="77" t="s">
        <v>58</v>
      </c>
      <c r="C61" s="16" t="s">
        <v>167</v>
      </c>
      <c r="D61" s="20">
        <v>0</v>
      </c>
      <c r="E61" s="20">
        <v>14320</v>
      </c>
      <c r="F61" s="20">
        <v>-14320</v>
      </c>
    </row>
    <row r="62" spans="1:6" s="11" customFormat="1" ht="38.25">
      <c r="A62" s="7" t="s">
        <v>69</v>
      </c>
      <c r="B62" s="77" t="s">
        <v>58</v>
      </c>
      <c r="C62" s="16" t="s">
        <v>168</v>
      </c>
      <c r="D62" s="20">
        <v>126300</v>
      </c>
      <c r="E62" s="20">
        <v>73212.21</v>
      </c>
      <c r="F62" s="20">
        <v>53087.79</v>
      </c>
    </row>
    <row r="63" spans="1:6" s="11" customFormat="1" ht="63.75">
      <c r="A63" s="7" t="s">
        <v>130</v>
      </c>
      <c r="B63" s="77" t="s">
        <v>58</v>
      </c>
      <c r="C63" s="16" t="s">
        <v>169</v>
      </c>
      <c r="D63" s="20">
        <v>126300</v>
      </c>
      <c r="E63" s="20">
        <v>73212.21</v>
      </c>
      <c r="F63" s="20">
        <v>53087.79</v>
      </c>
    </row>
    <row r="64" spans="1:6" s="11" customFormat="1" ht="63.75">
      <c r="A64" s="7" t="s">
        <v>131</v>
      </c>
      <c r="B64" s="77" t="s">
        <v>58</v>
      </c>
      <c r="C64" s="16" t="s">
        <v>170</v>
      </c>
      <c r="D64" s="20">
        <v>126300</v>
      </c>
      <c r="E64" s="20">
        <v>73212.21</v>
      </c>
      <c r="F64" s="20">
        <v>53087.79</v>
      </c>
    </row>
    <row r="65" spans="1:6" s="11" customFormat="1" ht="51">
      <c r="A65" s="7" t="s">
        <v>132</v>
      </c>
      <c r="B65" s="77" t="s">
        <v>58</v>
      </c>
      <c r="C65" s="16" t="s">
        <v>171</v>
      </c>
      <c r="D65" s="20">
        <v>126300</v>
      </c>
      <c r="E65" s="20">
        <v>73212.21</v>
      </c>
      <c r="F65" s="20">
        <v>53087.79</v>
      </c>
    </row>
    <row r="66" spans="1:6" s="11" customFormat="1" ht="12.75">
      <c r="A66" s="7" t="s">
        <v>138</v>
      </c>
      <c r="B66" s="77" t="s">
        <v>58</v>
      </c>
      <c r="C66" s="16" t="s">
        <v>172</v>
      </c>
      <c r="D66" s="20">
        <v>15000</v>
      </c>
      <c r="E66" s="20">
        <v>3100</v>
      </c>
      <c r="F66" s="20">
        <v>11900</v>
      </c>
    </row>
    <row r="67" spans="1:6" s="11" customFormat="1" ht="25.5">
      <c r="A67" s="7" t="s">
        <v>139</v>
      </c>
      <c r="B67" s="77" t="s">
        <v>58</v>
      </c>
      <c r="C67" s="16" t="s">
        <v>465</v>
      </c>
      <c r="D67" s="20">
        <v>0</v>
      </c>
      <c r="E67" s="20">
        <v>200</v>
      </c>
      <c r="F67" s="20">
        <v>-200</v>
      </c>
    </row>
    <row r="68" spans="1:6" s="11" customFormat="1" ht="25.5">
      <c r="A68" s="7" t="s">
        <v>139</v>
      </c>
      <c r="B68" s="77" t="s">
        <v>58</v>
      </c>
      <c r="C68" s="16" t="s">
        <v>466</v>
      </c>
      <c r="D68" s="20">
        <v>0</v>
      </c>
      <c r="E68" s="20">
        <v>200</v>
      </c>
      <c r="F68" s="20">
        <v>-200</v>
      </c>
    </row>
    <row r="69" spans="1:6" s="11" customFormat="1" ht="25.5">
      <c r="A69" s="7" t="s">
        <v>139</v>
      </c>
      <c r="B69" s="77" t="s">
        <v>58</v>
      </c>
      <c r="C69" s="16" t="s">
        <v>173</v>
      </c>
      <c r="D69" s="20">
        <v>15000</v>
      </c>
      <c r="E69" s="20">
        <v>2900</v>
      </c>
      <c r="F69" s="20">
        <v>12100</v>
      </c>
    </row>
    <row r="70" spans="1:6" s="11" customFormat="1" ht="38.25">
      <c r="A70" s="7" t="s">
        <v>140</v>
      </c>
      <c r="B70" s="77" t="s">
        <v>58</v>
      </c>
      <c r="C70" s="16" t="s">
        <v>174</v>
      </c>
      <c r="D70" s="20">
        <v>15000</v>
      </c>
      <c r="E70" s="20">
        <v>2900</v>
      </c>
      <c r="F70" s="20">
        <v>12100</v>
      </c>
    </row>
    <row r="71" spans="1:6" s="11" customFormat="1" ht="12.75">
      <c r="A71" s="7" t="s">
        <v>193</v>
      </c>
      <c r="B71" s="77" t="s">
        <v>58</v>
      </c>
      <c r="C71" s="16" t="s">
        <v>196</v>
      </c>
      <c r="D71" s="20">
        <v>0</v>
      </c>
      <c r="E71" s="20">
        <v>0</v>
      </c>
      <c r="F71" s="20">
        <v>0</v>
      </c>
    </row>
    <row r="72" spans="1:6" s="11" customFormat="1" ht="12.75">
      <c r="A72" s="7" t="s">
        <v>194</v>
      </c>
      <c r="B72" s="77" t="s">
        <v>58</v>
      </c>
      <c r="C72" s="16" t="s">
        <v>197</v>
      </c>
      <c r="D72" s="20">
        <v>0</v>
      </c>
      <c r="E72" s="20">
        <v>0</v>
      </c>
      <c r="F72" s="20">
        <v>0</v>
      </c>
    </row>
    <row r="73" spans="1:6" s="11" customFormat="1" ht="25.5">
      <c r="A73" s="7" t="s">
        <v>195</v>
      </c>
      <c r="B73" s="77" t="s">
        <v>58</v>
      </c>
      <c r="C73" s="16" t="s">
        <v>198</v>
      </c>
      <c r="D73" s="20">
        <v>0</v>
      </c>
      <c r="E73" s="20">
        <v>0</v>
      </c>
      <c r="F73" s="20">
        <v>0</v>
      </c>
    </row>
    <row r="74" spans="1:6" s="11" customFormat="1" ht="12.75">
      <c r="A74" s="7" t="s">
        <v>70</v>
      </c>
      <c r="B74" s="77" t="s">
        <v>58</v>
      </c>
      <c r="C74" s="16" t="s">
        <v>175</v>
      </c>
      <c r="D74" s="20">
        <v>2224730</v>
      </c>
      <c r="E74" s="20">
        <v>2077547.89</v>
      </c>
      <c r="F74" s="20">
        <v>147182.11</v>
      </c>
    </row>
    <row r="75" spans="1:6" s="11" customFormat="1" ht="25.5">
      <c r="A75" s="7" t="s">
        <v>71</v>
      </c>
      <c r="B75" s="77" t="s">
        <v>58</v>
      </c>
      <c r="C75" s="16" t="s">
        <v>176</v>
      </c>
      <c r="D75" s="20">
        <v>2222000</v>
      </c>
      <c r="E75" s="20">
        <v>2074817.89</v>
      </c>
      <c r="F75" s="20">
        <v>147182.11</v>
      </c>
    </row>
    <row r="76" spans="1:6" s="11" customFormat="1" ht="25.5">
      <c r="A76" s="7" t="s">
        <v>141</v>
      </c>
      <c r="B76" s="77" t="s">
        <v>58</v>
      </c>
      <c r="C76" s="16" t="s">
        <v>177</v>
      </c>
      <c r="D76" s="20">
        <v>1515500</v>
      </c>
      <c r="E76" s="20">
        <v>1515500</v>
      </c>
      <c r="F76" s="20">
        <v>0</v>
      </c>
    </row>
    <row r="77" spans="1:6" s="11" customFormat="1" ht="12.75">
      <c r="A77" s="7" t="s">
        <v>142</v>
      </c>
      <c r="B77" s="77" t="s">
        <v>58</v>
      </c>
      <c r="C77" s="16" t="s">
        <v>178</v>
      </c>
      <c r="D77" s="20">
        <v>1515500</v>
      </c>
      <c r="E77" s="20">
        <v>1515500</v>
      </c>
      <c r="F77" s="20">
        <v>0</v>
      </c>
    </row>
    <row r="78" spans="1:6" s="11" customFormat="1" ht="25.5">
      <c r="A78" s="7" t="s">
        <v>143</v>
      </c>
      <c r="B78" s="77" t="s">
        <v>58</v>
      </c>
      <c r="C78" s="16" t="s">
        <v>179</v>
      </c>
      <c r="D78" s="20">
        <v>1515500</v>
      </c>
      <c r="E78" s="20">
        <v>1515500</v>
      </c>
      <c r="F78" s="20">
        <v>0</v>
      </c>
    </row>
    <row r="79" spans="1:6" s="11" customFormat="1" ht="25.5">
      <c r="A79" s="7" t="s">
        <v>72</v>
      </c>
      <c r="B79" s="78"/>
      <c r="C79" s="16" t="s">
        <v>180</v>
      </c>
      <c r="D79" s="20">
        <v>175000</v>
      </c>
      <c r="E79" s="20">
        <v>148800</v>
      </c>
      <c r="F79" s="20">
        <v>26200</v>
      </c>
    </row>
    <row r="80" spans="1:6" s="11" customFormat="1" ht="25.5">
      <c r="A80" s="7" t="s">
        <v>73</v>
      </c>
      <c r="B80" s="78"/>
      <c r="C80" s="16" t="s">
        <v>181</v>
      </c>
      <c r="D80" s="20">
        <v>174800</v>
      </c>
      <c r="E80" s="20">
        <v>148600</v>
      </c>
      <c r="F80" s="20">
        <v>26200</v>
      </c>
    </row>
    <row r="81" spans="1:6" s="11" customFormat="1" ht="38.25">
      <c r="A81" s="7" t="s">
        <v>122</v>
      </c>
      <c r="B81" s="78"/>
      <c r="C81" s="16" t="s">
        <v>182</v>
      </c>
      <c r="D81" s="20">
        <v>174800</v>
      </c>
      <c r="E81" s="20">
        <v>148600</v>
      </c>
      <c r="F81" s="20">
        <v>26200</v>
      </c>
    </row>
    <row r="82" spans="1:6" s="11" customFormat="1" ht="25.5">
      <c r="A82" s="7" t="s">
        <v>123</v>
      </c>
      <c r="B82" s="78"/>
      <c r="C82" s="16" t="s">
        <v>183</v>
      </c>
      <c r="D82" s="20">
        <v>200</v>
      </c>
      <c r="E82" s="20">
        <v>200</v>
      </c>
      <c r="F82" s="20">
        <v>0</v>
      </c>
    </row>
    <row r="83" spans="1:6" s="11" customFormat="1" ht="25.5">
      <c r="A83" s="7" t="s">
        <v>133</v>
      </c>
      <c r="B83" s="78"/>
      <c r="C83" s="16" t="s">
        <v>184</v>
      </c>
      <c r="D83" s="20">
        <v>200</v>
      </c>
      <c r="E83" s="20">
        <v>200</v>
      </c>
      <c r="F83" s="20">
        <v>0</v>
      </c>
    </row>
    <row r="84" spans="1:6" s="11" customFormat="1" ht="12.75">
      <c r="A84" s="7" t="s">
        <v>74</v>
      </c>
      <c r="B84" s="78"/>
      <c r="C84" s="16" t="s">
        <v>185</v>
      </c>
      <c r="D84" s="20">
        <v>531500</v>
      </c>
      <c r="E84" s="20">
        <v>410517.89</v>
      </c>
      <c r="F84" s="20">
        <v>120982.11</v>
      </c>
    </row>
    <row r="85" spans="1:6" s="11" customFormat="1" ht="12.75">
      <c r="A85" s="7" t="s">
        <v>124</v>
      </c>
      <c r="B85" s="78"/>
      <c r="C85" s="16" t="s">
        <v>186</v>
      </c>
      <c r="D85" s="20">
        <v>531500</v>
      </c>
      <c r="E85" s="20">
        <v>410517.89</v>
      </c>
      <c r="F85" s="20">
        <v>120982.11</v>
      </c>
    </row>
    <row r="86" spans="1:6" s="11" customFormat="1" ht="25.5">
      <c r="A86" s="7" t="s">
        <v>125</v>
      </c>
      <c r="B86" s="78"/>
      <c r="C86" s="16" t="s">
        <v>187</v>
      </c>
      <c r="D86" s="20">
        <v>531500</v>
      </c>
      <c r="E86" s="20">
        <v>410517.89</v>
      </c>
      <c r="F86" s="20">
        <v>120982.11</v>
      </c>
    </row>
    <row r="87" spans="1:6" s="11" customFormat="1" ht="63.75">
      <c r="A87" s="7" t="s">
        <v>404</v>
      </c>
      <c r="B87" s="78"/>
      <c r="C87" s="16" t="s">
        <v>406</v>
      </c>
      <c r="D87" s="20">
        <v>0</v>
      </c>
      <c r="E87" s="20">
        <v>0</v>
      </c>
      <c r="F87" s="20">
        <v>0</v>
      </c>
    </row>
    <row r="88" spans="1:6" s="11" customFormat="1" ht="63.75">
      <c r="A88" s="7" t="s">
        <v>405</v>
      </c>
      <c r="B88" s="78"/>
      <c r="C88" s="16" t="s">
        <v>407</v>
      </c>
      <c r="D88" s="20">
        <v>0</v>
      </c>
      <c r="E88" s="20">
        <v>0</v>
      </c>
      <c r="F88" s="20">
        <v>0</v>
      </c>
    </row>
    <row r="89" spans="1:6" s="11" customFormat="1" ht="63.75">
      <c r="A89" s="7" t="s">
        <v>201</v>
      </c>
      <c r="B89" s="78"/>
      <c r="C89" s="16" t="s">
        <v>210</v>
      </c>
      <c r="D89" s="20">
        <v>2730</v>
      </c>
      <c r="E89" s="20">
        <v>2730</v>
      </c>
      <c r="F89" s="20">
        <v>0</v>
      </c>
    </row>
    <row r="90" spans="1:6" s="11" customFormat="1" ht="51" hidden="1">
      <c r="A90" s="7" t="s">
        <v>202</v>
      </c>
      <c r="B90" s="78"/>
      <c r="C90" s="16" t="s">
        <v>211</v>
      </c>
      <c r="D90" s="20">
        <v>2730</v>
      </c>
      <c r="E90" s="20">
        <v>2730</v>
      </c>
      <c r="F90" s="20">
        <v>0</v>
      </c>
    </row>
    <row r="91" spans="1:6" s="11" customFormat="1" ht="51">
      <c r="A91" s="7" t="s">
        <v>203</v>
      </c>
      <c r="B91" s="53"/>
      <c r="C91" s="16" t="s">
        <v>212</v>
      </c>
      <c r="D91" s="20">
        <v>2730</v>
      </c>
      <c r="E91" s="20">
        <v>2730</v>
      </c>
      <c r="F91" s="20">
        <v>0</v>
      </c>
    </row>
    <row r="92" spans="2:6" s="11" customFormat="1" ht="12.75">
      <c r="B92" s="53"/>
      <c r="D92" s="75"/>
      <c r="E92" s="75"/>
      <c r="F92" s="75"/>
    </row>
    <row r="93" spans="2:4" s="11" customFormat="1" ht="12.75">
      <c r="B93" s="53"/>
      <c r="D93" s="75"/>
    </row>
    <row r="94" spans="2:4" s="11" customFormat="1" ht="12.75">
      <c r="B94" s="53"/>
      <c r="D94" s="75"/>
    </row>
    <row r="95" spans="2:4" s="11" customFormat="1" ht="12.75">
      <c r="B95" s="53"/>
      <c r="D95" s="75"/>
    </row>
    <row r="96" spans="2:4" s="11" customFormat="1" ht="12.75">
      <c r="B96" s="53"/>
      <c r="D96" s="75"/>
    </row>
    <row r="97" spans="2:4" s="11" customFormat="1" ht="12.75">
      <c r="B97" s="53"/>
      <c r="D97" s="75"/>
    </row>
    <row r="98" spans="2:4" s="11" customFormat="1" ht="12.75">
      <c r="B98" s="53"/>
      <c r="D98" s="75"/>
    </row>
    <row r="99" spans="2:4" s="11" customFormat="1" ht="12.75">
      <c r="B99" s="53"/>
      <c r="D99" s="75"/>
    </row>
    <row r="100" spans="2:4" s="11" customFormat="1" ht="12.75">
      <c r="B100" s="53"/>
      <c r="D100" s="75"/>
    </row>
    <row r="101" spans="2:4" s="11" customFormat="1" ht="12.75">
      <c r="B101" s="53"/>
      <c r="D101" s="75"/>
    </row>
    <row r="102" spans="2:4" s="11" customFormat="1" ht="12.75">
      <c r="B102" s="53"/>
      <c r="D102" s="75"/>
    </row>
    <row r="103" spans="2:4" s="11" customFormat="1" ht="12.75">
      <c r="B103" s="53"/>
      <c r="D103" s="75"/>
    </row>
    <row r="104" spans="2:4" s="11" customFormat="1" ht="12.75">
      <c r="B104" s="53"/>
      <c r="D104" s="75"/>
    </row>
    <row r="105" spans="2:4" s="11" customFormat="1" ht="12.75">
      <c r="B105" s="53"/>
      <c r="D105" s="75"/>
    </row>
    <row r="106" spans="2:4" s="11" customFormat="1" ht="12.75">
      <c r="B106" s="53"/>
      <c r="D106" s="75"/>
    </row>
    <row r="107" spans="2:4" s="11" customFormat="1" ht="12.75">
      <c r="B107" s="53"/>
      <c r="D107" s="75"/>
    </row>
    <row r="108" spans="2:4" s="11" customFormat="1" ht="12.75">
      <c r="B108" s="53"/>
      <c r="D108" s="75"/>
    </row>
    <row r="109" spans="2:4" s="11" customFormat="1" ht="12.75">
      <c r="B109" s="53"/>
      <c r="D109" s="75"/>
    </row>
    <row r="110" spans="2:4" s="11" customFormat="1" ht="12.75">
      <c r="B110" s="53"/>
      <c r="D110" s="75"/>
    </row>
    <row r="111" spans="2:4" s="11" customFormat="1" ht="12.75">
      <c r="B111" s="53"/>
      <c r="D111" s="75"/>
    </row>
    <row r="112" spans="2:4" s="11" customFormat="1" ht="12.75">
      <c r="B112" s="53"/>
      <c r="D112" s="75"/>
    </row>
    <row r="113" spans="2:4" s="11" customFormat="1" ht="12.75">
      <c r="B113" s="53"/>
      <c r="D113" s="75"/>
    </row>
    <row r="114" spans="2:4" s="11" customFormat="1" ht="12.75">
      <c r="B114" s="53"/>
      <c r="D114" s="75"/>
    </row>
    <row r="115" spans="2:4" s="11" customFormat="1" ht="12.75">
      <c r="B115" s="53"/>
      <c r="D115" s="75"/>
    </row>
    <row r="116" spans="2:4" s="11" customFormat="1" ht="12.75">
      <c r="B116" s="53"/>
      <c r="D116" s="75"/>
    </row>
    <row r="117" spans="2:4" s="11" customFormat="1" ht="12.75">
      <c r="B117" s="53"/>
      <c r="D117" s="75"/>
    </row>
    <row r="118" spans="2:4" s="11" customFormat="1" ht="12.75">
      <c r="B118" s="53"/>
      <c r="D118" s="75"/>
    </row>
    <row r="119" spans="2:4" s="11" customFormat="1" ht="12.75">
      <c r="B119" s="53"/>
      <c r="D119" s="75"/>
    </row>
    <row r="120" spans="2:4" s="11" customFormat="1" ht="12.75">
      <c r="B120" s="53"/>
      <c r="D120" s="75"/>
    </row>
    <row r="121" spans="2:4" s="11" customFormat="1" ht="12.75">
      <c r="B121" s="53"/>
      <c r="D121" s="75"/>
    </row>
    <row r="122" spans="2:4" s="11" customFormat="1" ht="12.75">
      <c r="B122" s="53"/>
      <c r="D122" s="75"/>
    </row>
    <row r="123" spans="2:4" s="11" customFormat="1" ht="12.75">
      <c r="B123" s="53"/>
      <c r="D123" s="75"/>
    </row>
    <row r="124" spans="2:4" s="11" customFormat="1" ht="12.75">
      <c r="B124" s="53"/>
      <c r="D124" s="75"/>
    </row>
    <row r="125" spans="2:4" s="11" customFormat="1" ht="12.75">
      <c r="B125" s="53"/>
      <c r="D125" s="75"/>
    </row>
    <row r="126" spans="2:4" s="11" customFormat="1" ht="12.75">
      <c r="B126" s="53"/>
      <c r="D126" s="75"/>
    </row>
    <row r="127" spans="2:4" s="11" customFormat="1" ht="12.75">
      <c r="B127" s="53"/>
      <c r="D127" s="75"/>
    </row>
    <row r="128" spans="2:4" s="11" customFormat="1" ht="12.75">
      <c r="B128" s="53"/>
      <c r="D128" s="75"/>
    </row>
    <row r="129" spans="2:4" s="11" customFormat="1" ht="12.75">
      <c r="B129" s="53"/>
      <c r="D129" s="75"/>
    </row>
    <row r="130" spans="2:4" s="11" customFormat="1" ht="12.75">
      <c r="B130" s="53"/>
      <c r="D130" s="75"/>
    </row>
    <row r="131" spans="2:4" s="11" customFormat="1" ht="12.75">
      <c r="B131" s="53"/>
      <c r="D131" s="75"/>
    </row>
    <row r="132" spans="2:4" s="11" customFormat="1" ht="12.75">
      <c r="B132" s="53"/>
      <c r="D132" s="75"/>
    </row>
    <row r="133" spans="2:4" s="11" customFormat="1" ht="12.75">
      <c r="B133" s="53"/>
      <c r="D133" s="75"/>
    </row>
    <row r="134" spans="2:4" s="11" customFormat="1" ht="12.75">
      <c r="B134" s="53"/>
      <c r="D134" s="75"/>
    </row>
    <row r="135" spans="2:4" s="11" customFormat="1" ht="12.75">
      <c r="B135" s="53"/>
      <c r="D135" s="75"/>
    </row>
    <row r="136" spans="2:4" s="11" customFormat="1" ht="12.75">
      <c r="B136" s="53"/>
      <c r="D136" s="75"/>
    </row>
    <row r="137" spans="2:4" s="11" customFormat="1" ht="12.75">
      <c r="B137" s="53"/>
      <c r="D137" s="75"/>
    </row>
    <row r="138" spans="2:4" s="11" customFormat="1" ht="12.75">
      <c r="B138" s="53"/>
      <c r="D138" s="75"/>
    </row>
    <row r="139" spans="2:4" s="11" customFormat="1" ht="12.75">
      <c r="B139" s="53"/>
      <c r="D139" s="75"/>
    </row>
    <row r="140" spans="2:4" s="11" customFormat="1" ht="12.75">
      <c r="B140" s="53"/>
      <c r="D140" s="75"/>
    </row>
    <row r="141" spans="2:4" s="11" customFormat="1" ht="12.75">
      <c r="B141" s="53"/>
      <c r="D141" s="75"/>
    </row>
    <row r="142" spans="2:4" s="11" customFormat="1" ht="12.75">
      <c r="B142" s="53"/>
      <c r="D142" s="75"/>
    </row>
    <row r="143" spans="2:4" s="11" customFormat="1" ht="12.75">
      <c r="B143" s="53"/>
      <c r="D143" s="75"/>
    </row>
    <row r="144" spans="2:4" s="11" customFormat="1" ht="12.75">
      <c r="B144" s="53"/>
      <c r="D144" s="75"/>
    </row>
    <row r="145" spans="2:4" s="11" customFormat="1" ht="12.75">
      <c r="B145" s="53"/>
      <c r="D145" s="75"/>
    </row>
    <row r="146" spans="2:4" s="11" customFormat="1" ht="12.75">
      <c r="B146" s="53"/>
      <c r="D146" s="75"/>
    </row>
    <row r="147" spans="2:4" s="11" customFormat="1" ht="12.75">
      <c r="B147" s="53"/>
      <c r="D147" s="75"/>
    </row>
    <row r="148" spans="2:4" s="11" customFormat="1" ht="12.75">
      <c r="B148" s="53"/>
      <c r="D148" s="75"/>
    </row>
    <row r="149" spans="2:4" s="11" customFormat="1" ht="12.75">
      <c r="B149" s="53"/>
      <c r="D149" s="75"/>
    </row>
    <row r="150" spans="2:4" s="11" customFormat="1" ht="12.75">
      <c r="B150" s="53"/>
      <c r="D150" s="75"/>
    </row>
    <row r="151" spans="2:4" s="11" customFormat="1" ht="12.75">
      <c r="B151" s="53"/>
      <c r="D151" s="75"/>
    </row>
    <row r="152" spans="2:4" s="11" customFormat="1" ht="12.75">
      <c r="B152" s="53"/>
      <c r="D152" s="75"/>
    </row>
    <row r="153" spans="2:4" s="11" customFormat="1" ht="12.75">
      <c r="B153" s="53"/>
      <c r="D153" s="75"/>
    </row>
    <row r="154" spans="2:4" s="11" customFormat="1" ht="12.75">
      <c r="B154" s="53"/>
      <c r="D154" s="75"/>
    </row>
    <row r="155" spans="2:4" s="11" customFormat="1" ht="12.75">
      <c r="B155" s="53"/>
      <c r="D155" s="75"/>
    </row>
    <row r="156" spans="2:4" s="11" customFormat="1" ht="12.75">
      <c r="B156" s="53"/>
      <c r="D156" s="75"/>
    </row>
    <row r="157" spans="2:4" s="11" customFormat="1" ht="12.75">
      <c r="B157" s="53"/>
      <c r="D157" s="75"/>
    </row>
    <row r="158" spans="2:4" s="11" customFormat="1" ht="12.75">
      <c r="B158" s="53"/>
      <c r="D158" s="75"/>
    </row>
    <row r="159" spans="2:4" s="11" customFormat="1" ht="12.75">
      <c r="B159" s="53"/>
      <c r="D159" s="75"/>
    </row>
    <row r="160" spans="2:4" s="11" customFormat="1" ht="12.75">
      <c r="B160" s="53"/>
      <c r="D160" s="75"/>
    </row>
    <row r="161" spans="2:4" s="11" customFormat="1" ht="12.75">
      <c r="B161" s="53"/>
      <c r="D161" s="75"/>
    </row>
    <row r="162" spans="2:4" s="11" customFormat="1" ht="12.75">
      <c r="B162" s="53"/>
      <c r="D162" s="75"/>
    </row>
    <row r="163" spans="2:4" s="11" customFormat="1" ht="12.75">
      <c r="B163" s="53"/>
      <c r="D163" s="75"/>
    </row>
    <row r="164" spans="2:4" s="11" customFormat="1" ht="12.75">
      <c r="B164" s="53"/>
      <c r="D164" s="75"/>
    </row>
    <row r="165" spans="2:4" s="11" customFormat="1" ht="12.75">
      <c r="B165" s="53"/>
      <c r="D165" s="75"/>
    </row>
    <row r="166" spans="2:4" s="11" customFormat="1" ht="12.75">
      <c r="B166" s="53"/>
      <c r="D166" s="75"/>
    </row>
    <row r="167" spans="2:4" s="11" customFormat="1" ht="12.75">
      <c r="B167" s="53"/>
      <c r="D167" s="75"/>
    </row>
    <row r="168" spans="2:4" s="11" customFormat="1" ht="12.75">
      <c r="B168" s="53"/>
      <c r="D168" s="75"/>
    </row>
    <row r="169" spans="2:4" s="11" customFormat="1" ht="12.75">
      <c r="B169" s="53"/>
      <c r="D169" s="75"/>
    </row>
    <row r="170" spans="2:4" s="11" customFormat="1" ht="12.75">
      <c r="B170" s="53"/>
      <c r="D170" s="75"/>
    </row>
    <row r="171" spans="2:4" s="11" customFormat="1" ht="12.75">
      <c r="B171" s="53"/>
      <c r="D171" s="75"/>
    </row>
    <row r="172" spans="2:4" s="11" customFormat="1" ht="12.75">
      <c r="B172" s="53"/>
      <c r="D172" s="75"/>
    </row>
    <row r="173" spans="2:4" s="11" customFormat="1" ht="12.75">
      <c r="B173" s="53"/>
      <c r="D173" s="75"/>
    </row>
    <row r="174" spans="2:4" s="11" customFormat="1" ht="12.75">
      <c r="B174" s="53"/>
      <c r="D174" s="75"/>
    </row>
    <row r="175" spans="2:4" s="11" customFormat="1" ht="12.75">
      <c r="B175" s="53"/>
      <c r="D175" s="75"/>
    </row>
    <row r="176" spans="2:4" s="11" customFormat="1" ht="12.75">
      <c r="B176" s="53"/>
      <c r="D176" s="75"/>
    </row>
    <row r="177" spans="2:4" s="11" customFormat="1" ht="12.75">
      <c r="B177" s="53"/>
      <c r="D177" s="75"/>
    </row>
    <row r="178" spans="2:4" s="11" customFormat="1" ht="12.75">
      <c r="B178" s="53"/>
      <c r="D178" s="75"/>
    </row>
    <row r="179" spans="2:4" s="11" customFormat="1" ht="12.75">
      <c r="B179" s="53"/>
      <c r="D179" s="75"/>
    </row>
    <row r="180" spans="2:4" s="11" customFormat="1" ht="12.75">
      <c r="B180" s="53"/>
      <c r="D180" s="75"/>
    </row>
    <row r="181" spans="2:4" s="11" customFormat="1" ht="12.75">
      <c r="B181" s="53"/>
      <c r="D181" s="75"/>
    </row>
    <row r="182" spans="2:4" s="11" customFormat="1" ht="12.75">
      <c r="B182" s="53"/>
      <c r="D182" s="75"/>
    </row>
    <row r="183" ht="12.75">
      <c r="D183" s="75"/>
    </row>
    <row r="184" ht="12.75">
      <c r="D184" s="75"/>
    </row>
    <row r="185" ht="12.75">
      <c r="D185" s="75"/>
    </row>
    <row r="186" ht="12.75">
      <c r="D186" s="75"/>
    </row>
    <row r="187" ht="12.75">
      <c r="D187" s="75"/>
    </row>
    <row r="188" ht="12.75">
      <c r="D188" s="75"/>
    </row>
    <row r="189" ht="12.75">
      <c r="D189" s="75"/>
    </row>
    <row r="190" ht="12.75">
      <c r="D190" s="75"/>
    </row>
    <row r="191" ht="12.75">
      <c r="D191" s="75"/>
    </row>
    <row r="192" ht="12.75">
      <c r="D192" s="75"/>
    </row>
    <row r="193" ht="12.75">
      <c r="D193" s="75"/>
    </row>
    <row r="194" ht="12.75">
      <c r="D194" s="75"/>
    </row>
    <row r="195" ht="12.75">
      <c r="D195" s="75"/>
    </row>
    <row r="196" ht="12.75">
      <c r="D196" s="75"/>
    </row>
    <row r="197" ht="12.75">
      <c r="D197" s="75"/>
    </row>
    <row r="198" ht="12.75">
      <c r="D198" s="75"/>
    </row>
    <row r="199" ht="12.75">
      <c r="D199" s="75"/>
    </row>
    <row r="200" ht="12.75">
      <c r="D200" s="75"/>
    </row>
    <row r="201" ht="12.75">
      <c r="D201" s="75"/>
    </row>
    <row r="202" ht="12.75">
      <c r="D202" s="75"/>
    </row>
    <row r="203" ht="12.75">
      <c r="D203" s="75"/>
    </row>
    <row r="204" ht="12.75">
      <c r="D204" s="75"/>
    </row>
    <row r="205" ht="12.75">
      <c r="D205" s="75"/>
    </row>
    <row r="206" ht="12.75">
      <c r="D206" s="75"/>
    </row>
    <row r="207" ht="12.75">
      <c r="D207" s="75"/>
    </row>
    <row r="208" ht="12.75">
      <c r="D208" s="75"/>
    </row>
    <row r="209" ht="12.75">
      <c r="D209" s="75"/>
    </row>
    <row r="210" ht="12.75">
      <c r="D210" s="75"/>
    </row>
    <row r="211" ht="12.75">
      <c r="D211" s="75"/>
    </row>
    <row r="212" ht="12.75">
      <c r="D212" s="75"/>
    </row>
    <row r="213" ht="12.75">
      <c r="D213" s="75"/>
    </row>
    <row r="214" ht="12.75">
      <c r="D214" s="75"/>
    </row>
    <row r="215" ht="12.75">
      <c r="D215" s="75"/>
    </row>
    <row r="216" ht="12.75">
      <c r="D216" s="75"/>
    </row>
    <row r="217" ht="12.75">
      <c r="D217" s="75"/>
    </row>
    <row r="218" ht="12.75">
      <c r="D218" s="75"/>
    </row>
    <row r="219" ht="12.75">
      <c r="D219" s="75"/>
    </row>
    <row r="220" ht="12.75">
      <c r="D220" s="75"/>
    </row>
    <row r="221" ht="12.75">
      <c r="D221" s="75"/>
    </row>
    <row r="222" ht="12.75">
      <c r="D222" s="75"/>
    </row>
    <row r="223" ht="12.75">
      <c r="D223" s="75"/>
    </row>
    <row r="224" ht="12.75">
      <c r="D224" s="75"/>
    </row>
    <row r="225" ht="12.75">
      <c r="D225" s="75"/>
    </row>
    <row r="226" ht="12.75">
      <c r="D226" s="75"/>
    </row>
  </sheetData>
  <sheetProtection/>
  <printOptions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99" r:id="rId1"/>
  <rowBreaks count="1" manualBreakCount="1">
    <brk id="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59"/>
  <sheetViews>
    <sheetView view="pageBreakPreview" zoomScaleSheetLayoutView="100" zoomScalePageLayoutView="0" workbookViewId="0" topLeftCell="A151">
      <selection activeCell="F159" sqref="F159"/>
    </sheetView>
  </sheetViews>
  <sheetFormatPr defaultColWidth="9.140625" defaultRowHeight="12.75"/>
  <cols>
    <col min="1" max="1" width="46.28125" style="3" customWidth="1"/>
    <col min="2" max="2" width="10.421875" style="2" customWidth="1"/>
    <col min="3" max="3" width="26.140625" style="2" customWidth="1"/>
    <col min="4" max="5" width="13.8515625" style="0" customWidth="1"/>
    <col min="6" max="6" width="15.57421875" style="5" customWidth="1"/>
  </cols>
  <sheetData>
    <row r="1" spans="1:6" s="26" customFormat="1" ht="14.25">
      <c r="A1" s="11"/>
      <c r="B1" s="22"/>
      <c r="C1" s="23" t="s">
        <v>75</v>
      </c>
      <c r="D1" s="24"/>
      <c r="E1" s="25"/>
      <c r="F1" s="14"/>
    </row>
    <row r="2" spans="1:6" s="28" customFormat="1" ht="12.75">
      <c r="A2" s="27"/>
      <c r="B2" s="14"/>
      <c r="C2" s="14"/>
      <c r="E2" s="25"/>
      <c r="F2" s="14"/>
    </row>
    <row r="3" spans="1:6" s="31" customFormat="1" ht="38.25">
      <c r="A3" s="29" t="s">
        <v>49</v>
      </c>
      <c r="B3" s="29" t="s">
        <v>50</v>
      </c>
      <c r="C3" s="29" t="s">
        <v>76</v>
      </c>
      <c r="D3" s="29" t="s">
        <v>52</v>
      </c>
      <c r="E3" s="30" t="s">
        <v>53</v>
      </c>
      <c r="F3" s="29" t="s">
        <v>77</v>
      </c>
    </row>
    <row r="4" spans="1:6" s="4" customFormat="1" ht="12.75">
      <c r="A4" s="6">
        <v>1</v>
      </c>
      <c r="B4" s="6">
        <v>2</v>
      </c>
      <c r="C4" s="6">
        <v>3</v>
      </c>
      <c r="D4" s="6">
        <v>4</v>
      </c>
      <c r="E4" s="21">
        <v>5</v>
      </c>
      <c r="F4" s="6">
        <v>6</v>
      </c>
    </row>
    <row r="5" spans="1:7" s="9" customFormat="1" ht="13.5" customHeight="1">
      <c r="A5" s="16" t="s">
        <v>78</v>
      </c>
      <c r="B5" s="17" t="s">
        <v>200</v>
      </c>
      <c r="C5" s="16" t="s">
        <v>57</v>
      </c>
      <c r="D5" s="20">
        <v>7785318.94</v>
      </c>
      <c r="E5" s="20">
        <v>4778265.51</v>
      </c>
      <c r="F5" s="20">
        <f>D5-E5</f>
        <v>3007053.4300000006</v>
      </c>
      <c r="G5" s="8"/>
    </row>
    <row r="6" spans="1:7" s="11" customFormat="1" ht="12.75">
      <c r="A6" s="16" t="s">
        <v>118</v>
      </c>
      <c r="B6" s="16" t="s">
        <v>200</v>
      </c>
      <c r="C6" s="16" t="s">
        <v>271</v>
      </c>
      <c r="D6" s="20">
        <v>7785318.94</v>
      </c>
      <c r="E6" s="20">
        <v>4778265.51</v>
      </c>
      <c r="F6" s="20">
        <f>D6-E6</f>
        <v>3007053.4300000006</v>
      </c>
      <c r="G6" s="10"/>
    </row>
    <row r="7" spans="1:7" s="11" customFormat="1" ht="12.75">
      <c r="A7" s="16" t="s">
        <v>79</v>
      </c>
      <c r="B7" s="16" t="s">
        <v>200</v>
      </c>
      <c r="C7" s="16" t="s">
        <v>272</v>
      </c>
      <c r="D7" s="20">
        <v>4070818.94</v>
      </c>
      <c r="E7" s="20">
        <v>2644976.15</v>
      </c>
      <c r="F7" s="20">
        <f>D7-E7</f>
        <v>1425842.79</v>
      </c>
      <c r="G7" s="10"/>
    </row>
    <row r="8" spans="1:7" s="11" customFormat="1" ht="38.25">
      <c r="A8" s="16" t="s">
        <v>80</v>
      </c>
      <c r="B8" s="16" t="s">
        <v>200</v>
      </c>
      <c r="C8" s="16" t="s">
        <v>273</v>
      </c>
      <c r="D8" s="20">
        <v>831000</v>
      </c>
      <c r="E8" s="20">
        <v>457688.14</v>
      </c>
      <c r="F8" s="20">
        <v>373311.86</v>
      </c>
      <c r="G8" s="10"/>
    </row>
    <row r="9" spans="1:7" s="11" customFormat="1" ht="25.5">
      <c r="A9" s="16" t="s">
        <v>217</v>
      </c>
      <c r="B9" s="16" t="s">
        <v>200</v>
      </c>
      <c r="C9" s="16" t="s">
        <v>274</v>
      </c>
      <c r="D9" s="20">
        <v>831000</v>
      </c>
      <c r="E9" s="20">
        <v>457688.14</v>
      </c>
      <c r="F9" s="20">
        <v>373311.86</v>
      </c>
      <c r="G9" s="10"/>
    </row>
    <row r="10" spans="1:7" s="11" customFormat="1" ht="12.75">
      <c r="A10" s="16" t="s">
        <v>218</v>
      </c>
      <c r="B10" s="16" t="s">
        <v>200</v>
      </c>
      <c r="C10" s="16" t="s">
        <v>275</v>
      </c>
      <c r="D10" s="20">
        <v>831000</v>
      </c>
      <c r="E10" s="20">
        <v>457688.14</v>
      </c>
      <c r="F10" s="20">
        <v>373311.86</v>
      </c>
      <c r="G10" s="10"/>
    </row>
    <row r="11" spans="1:7" s="11" customFormat="1" ht="76.5">
      <c r="A11" s="16" t="s">
        <v>219</v>
      </c>
      <c r="B11" s="16" t="s">
        <v>200</v>
      </c>
      <c r="C11" s="16" t="s">
        <v>276</v>
      </c>
      <c r="D11" s="20">
        <v>769000</v>
      </c>
      <c r="E11" s="20">
        <v>426992.14</v>
      </c>
      <c r="F11" s="20">
        <v>342007.86</v>
      </c>
      <c r="G11" s="10"/>
    </row>
    <row r="12" spans="1:7" s="11" customFormat="1" ht="38.25">
      <c r="A12" s="16" t="s">
        <v>190</v>
      </c>
      <c r="B12" s="16" t="s">
        <v>200</v>
      </c>
      <c r="C12" s="16" t="s">
        <v>277</v>
      </c>
      <c r="D12" s="20">
        <v>591000</v>
      </c>
      <c r="E12" s="20">
        <v>324390.15</v>
      </c>
      <c r="F12" s="20">
        <v>266609.85</v>
      </c>
      <c r="G12" s="10"/>
    </row>
    <row r="13" spans="1:7" s="11" customFormat="1" ht="12.75">
      <c r="A13" s="16" t="s">
        <v>213</v>
      </c>
      <c r="B13" s="16" t="s">
        <v>200</v>
      </c>
      <c r="C13" s="16" t="s">
        <v>278</v>
      </c>
      <c r="D13" s="20">
        <v>178000</v>
      </c>
      <c r="E13" s="20">
        <v>102601.99</v>
      </c>
      <c r="F13" s="20">
        <v>75398.01</v>
      </c>
      <c r="G13" s="10"/>
    </row>
    <row r="14" spans="1:7" s="11" customFormat="1" ht="76.5">
      <c r="A14" s="16" t="s">
        <v>220</v>
      </c>
      <c r="B14" s="16" t="s">
        <v>200</v>
      </c>
      <c r="C14" s="16" t="s">
        <v>279</v>
      </c>
      <c r="D14" s="20">
        <v>62000</v>
      </c>
      <c r="E14" s="20">
        <v>30696</v>
      </c>
      <c r="F14" s="20">
        <v>31304</v>
      </c>
      <c r="G14" s="10"/>
    </row>
    <row r="15" spans="1:7" s="11" customFormat="1" ht="38.25">
      <c r="A15" s="16" t="s">
        <v>191</v>
      </c>
      <c r="B15" s="16" t="s">
        <v>200</v>
      </c>
      <c r="C15" s="16" t="s">
        <v>280</v>
      </c>
      <c r="D15" s="20">
        <v>62000</v>
      </c>
      <c r="E15" s="20">
        <v>30696</v>
      </c>
      <c r="F15" s="20">
        <v>31304</v>
      </c>
      <c r="G15" s="10"/>
    </row>
    <row r="16" spans="1:7" s="11" customFormat="1" ht="51">
      <c r="A16" s="16" t="s">
        <v>81</v>
      </c>
      <c r="B16" s="16" t="s">
        <v>200</v>
      </c>
      <c r="C16" s="16" t="s">
        <v>281</v>
      </c>
      <c r="D16" s="20">
        <v>2934018.94</v>
      </c>
      <c r="E16" s="20">
        <v>1893317.73</v>
      </c>
      <c r="F16" s="20">
        <f>D16-E16</f>
        <v>1040701.21</v>
      </c>
      <c r="G16" s="10"/>
    </row>
    <row r="17" spans="1:7" s="11" customFormat="1" ht="51">
      <c r="A17" s="16" t="s">
        <v>221</v>
      </c>
      <c r="B17" s="16" t="s">
        <v>200</v>
      </c>
      <c r="C17" s="16" t="s">
        <v>282</v>
      </c>
      <c r="D17" s="20">
        <v>10000</v>
      </c>
      <c r="E17" s="20">
        <v>0</v>
      </c>
      <c r="F17" s="20">
        <v>10000</v>
      </c>
      <c r="G17" s="10"/>
    </row>
    <row r="18" spans="1:7" s="11" customFormat="1" ht="76.5">
      <c r="A18" s="16" t="s">
        <v>222</v>
      </c>
      <c r="B18" s="16" t="s">
        <v>200</v>
      </c>
      <c r="C18" s="16" t="s">
        <v>283</v>
      </c>
      <c r="D18" s="20">
        <v>10000</v>
      </c>
      <c r="E18" s="20">
        <v>0</v>
      </c>
      <c r="F18" s="20">
        <v>10000</v>
      </c>
      <c r="G18" s="10"/>
    </row>
    <row r="19" spans="1:7" s="13" customFormat="1" ht="76.5">
      <c r="A19" s="16" t="s">
        <v>223</v>
      </c>
      <c r="B19" s="16" t="s">
        <v>200</v>
      </c>
      <c r="C19" s="16" t="s">
        <v>284</v>
      </c>
      <c r="D19" s="20">
        <v>10000</v>
      </c>
      <c r="E19" s="20">
        <v>0</v>
      </c>
      <c r="F19" s="20">
        <v>10000</v>
      </c>
      <c r="G19" s="12"/>
    </row>
    <row r="20" spans="1:7" s="11" customFormat="1" ht="25.5">
      <c r="A20" s="16" t="s">
        <v>192</v>
      </c>
      <c r="B20" s="16" t="s">
        <v>200</v>
      </c>
      <c r="C20" s="16" t="s">
        <v>285</v>
      </c>
      <c r="D20" s="20">
        <v>10000</v>
      </c>
      <c r="E20" s="20">
        <v>0</v>
      </c>
      <c r="F20" s="20">
        <v>10000</v>
      </c>
      <c r="G20" s="10"/>
    </row>
    <row r="21" spans="1:7" s="11" customFormat="1" ht="25.5">
      <c r="A21" s="16" t="s">
        <v>217</v>
      </c>
      <c r="B21" s="16" t="s">
        <v>200</v>
      </c>
      <c r="C21" s="16" t="s">
        <v>441</v>
      </c>
      <c r="D21" s="20">
        <v>0</v>
      </c>
      <c r="E21" s="20">
        <v>0</v>
      </c>
      <c r="F21" s="20">
        <v>0</v>
      </c>
      <c r="G21" s="10"/>
    </row>
    <row r="22" spans="1:7" s="11" customFormat="1" ht="12.75">
      <c r="A22" s="16" t="s">
        <v>218</v>
      </c>
      <c r="B22" s="16" t="s">
        <v>200</v>
      </c>
      <c r="C22" s="16" t="s">
        <v>442</v>
      </c>
      <c r="D22" s="20">
        <v>0</v>
      </c>
      <c r="E22" s="20">
        <v>0</v>
      </c>
      <c r="F22" s="20">
        <v>0</v>
      </c>
      <c r="G22" s="10"/>
    </row>
    <row r="23" spans="1:7" s="11" customFormat="1" ht="76.5">
      <c r="A23" s="16" t="s">
        <v>219</v>
      </c>
      <c r="B23" s="16" t="s">
        <v>200</v>
      </c>
      <c r="C23" s="16" t="s">
        <v>443</v>
      </c>
      <c r="D23" s="20">
        <v>0</v>
      </c>
      <c r="E23" s="20">
        <v>0</v>
      </c>
      <c r="F23" s="20">
        <v>0</v>
      </c>
      <c r="G23" s="10"/>
    </row>
    <row r="24" spans="1:7" s="11" customFormat="1" ht="12.75">
      <c r="A24" s="16" t="s">
        <v>213</v>
      </c>
      <c r="B24" s="16" t="s">
        <v>200</v>
      </c>
      <c r="C24" s="16" t="s">
        <v>444</v>
      </c>
      <c r="D24" s="20">
        <v>0</v>
      </c>
      <c r="E24" s="20">
        <v>0</v>
      </c>
      <c r="F24" s="20">
        <v>0</v>
      </c>
      <c r="G24" s="10"/>
    </row>
    <row r="25" spans="1:7" s="11" customFormat="1" ht="25.5">
      <c r="A25" s="16" t="s">
        <v>224</v>
      </c>
      <c r="B25" s="16" t="s">
        <v>200</v>
      </c>
      <c r="C25" s="16" t="s">
        <v>286</v>
      </c>
      <c r="D25" s="20">
        <v>2907618.94</v>
      </c>
      <c r="E25" s="20">
        <v>1885517.73</v>
      </c>
      <c r="F25" s="20">
        <f>D25-E25</f>
        <v>1022101.21</v>
      </c>
      <c r="G25" s="10"/>
    </row>
    <row r="26" spans="1:7" s="11" customFormat="1" ht="25.5">
      <c r="A26" s="16" t="s">
        <v>225</v>
      </c>
      <c r="B26" s="16" t="s">
        <v>200</v>
      </c>
      <c r="C26" s="16" t="s">
        <v>287</v>
      </c>
      <c r="D26" s="20">
        <v>2907418.94</v>
      </c>
      <c r="E26" s="20">
        <v>1885317.73</v>
      </c>
      <c r="F26" s="20">
        <f>D26-E26</f>
        <v>1022101.21</v>
      </c>
      <c r="G26" s="10"/>
    </row>
    <row r="27" spans="1:7" s="11" customFormat="1" ht="76.5">
      <c r="A27" s="16" t="s">
        <v>226</v>
      </c>
      <c r="B27" s="16" t="s">
        <v>200</v>
      </c>
      <c r="C27" s="16" t="s">
        <v>288</v>
      </c>
      <c r="D27" s="20">
        <v>2219000</v>
      </c>
      <c r="E27" s="20">
        <v>1291679.79</v>
      </c>
      <c r="F27" s="20">
        <v>927320.21</v>
      </c>
      <c r="G27" s="10"/>
    </row>
    <row r="28" spans="1:7" s="11" customFormat="1" ht="38.25">
      <c r="A28" s="16" t="s">
        <v>190</v>
      </c>
      <c r="B28" s="16" t="s">
        <v>200</v>
      </c>
      <c r="C28" s="16" t="s">
        <v>289</v>
      </c>
      <c r="D28" s="20">
        <v>1750000</v>
      </c>
      <c r="E28" s="20">
        <v>975790.29</v>
      </c>
      <c r="F28" s="20">
        <v>774209.71</v>
      </c>
      <c r="G28" s="10"/>
    </row>
    <row r="29" spans="1:7" s="11" customFormat="1" ht="12.75">
      <c r="A29" s="16" t="s">
        <v>213</v>
      </c>
      <c r="B29" s="16" t="s">
        <v>200</v>
      </c>
      <c r="C29" s="16" t="s">
        <v>290</v>
      </c>
      <c r="D29" s="20">
        <v>469000</v>
      </c>
      <c r="E29" s="20">
        <v>315889.5</v>
      </c>
      <c r="F29" s="20">
        <v>153110.5</v>
      </c>
      <c r="G29" s="10"/>
    </row>
    <row r="30" spans="1:7" s="11" customFormat="1" ht="76.5">
      <c r="A30" s="16" t="s">
        <v>227</v>
      </c>
      <c r="B30" s="16" t="s">
        <v>200</v>
      </c>
      <c r="C30" s="16" t="s">
        <v>291</v>
      </c>
      <c r="D30" s="20">
        <v>658818.94</v>
      </c>
      <c r="E30" s="20">
        <v>567555.85</v>
      </c>
      <c r="F30" s="20">
        <f>D30-E30</f>
        <v>91263.08999999997</v>
      </c>
      <c r="G30" s="10"/>
    </row>
    <row r="31" spans="1:7" s="11" customFormat="1" ht="38.25">
      <c r="A31" s="16" t="s">
        <v>191</v>
      </c>
      <c r="B31" s="16" t="s">
        <v>200</v>
      </c>
      <c r="C31" s="16" t="s">
        <v>292</v>
      </c>
      <c r="D31" s="20">
        <v>158500</v>
      </c>
      <c r="E31" s="20">
        <v>158306</v>
      </c>
      <c r="F31" s="20">
        <v>194</v>
      </c>
      <c r="G31" s="10"/>
    </row>
    <row r="32" spans="1:7" s="11" customFormat="1" ht="25.5">
      <c r="A32" s="16" t="s">
        <v>192</v>
      </c>
      <c r="B32" s="16" t="s">
        <v>200</v>
      </c>
      <c r="C32" s="16" t="s">
        <v>293</v>
      </c>
      <c r="D32" s="20">
        <v>500318.94</v>
      </c>
      <c r="E32" s="20">
        <v>409249.85</v>
      </c>
      <c r="F32" s="20">
        <f>D32-E32</f>
        <v>91069.09000000003</v>
      </c>
      <c r="G32" s="10"/>
    </row>
    <row r="33" spans="1:7" s="11" customFormat="1" ht="51">
      <c r="A33" s="16" t="s">
        <v>228</v>
      </c>
      <c r="B33" s="16" t="s">
        <v>200</v>
      </c>
      <c r="C33" s="16" t="s">
        <v>294</v>
      </c>
      <c r="D33" s="20">
        <v>29600</v>
      </c>
      <c r="E33" s="20">
        <v>26082.09</v>
      </c>
      <c r="F33" s="20">
        <v>3517.91</v>
      </c>
      <c r="G33" s="10"/>
    </row>
    <row r="34" spans="1:7" s="11" customFormat="1" ht="12.75">
      <c r="A34" s="16" t="s">
        <v>134</v>
      </c>
      <c r="B34" s="16" t="s">
        <v>200</v>
      </c>
      <c r="C34" s="16" t="s">
        <v>295</v>
      </c>
      <c r="D34" s="20">
        <v>20700</v>
      </c>
      <c r="E34" s="20">
        <v>17401</v>
      </c>
      <c r="F34" s="20">
        <v>3299</v>
      </c>
      <c r="G34" s="10"/>
    </row>
    <row r="35" spans="1:7" s="11" customFormat="1" ht="12.75">
      <c r="A35" s="16" t="s">
        <v>214</v>
      </c>
      <c r="B35" s="16" t="s">
        <v>200</v>
      </c>
      <c r="C35" s="16" t="s">
        <v>296</v>
      </c>
      <c r="D35" s="20">
        <v>8900</v>
      </c>
      <c r="E35" s="20">
        <v>8681.09</v>
      </c>
      <c r="F35" s="20">
        <v>218.91</v>
      </c>
      <c r="G35" s="10"/>
    </row>
    <row r="36" spans="1:7" s="11" customFormat="1" ht="76.5">
      <c r="A36" s="16" t="s">
        <v>434</v>
      </c>
      <c r="B36" s="16" t="s">
        <v>200</v>
      </c>
      <c r="C36" s="16" t="s">
        <v>445</v>
      </c>
      <c r="D36" s="20">
        <v>0</v>
      </c>
      <c r="E36" s="20">
        <v>0</v>
      </c>
      <c r="F36" s="20">
        <v>0</v>
      </c>
      <c r="G36" s="10"/>
    </row>
    <row r="37" spans="1:7" s="11" customFormat="1" ht="25.5">
      <c r="A37" s="16" t="s">
        <v>192</v>
      </c>
      <c r="B37" s="16" t="s">
        <v>200</v>
      </c>
      <c r="C37" s="16" t="s">
        <v>446</v>
      </c>
      <c r="D37" s="20">
        <v>0</v>
      </c>
      <c r="E37" s="20">
        <v>0</v>
      </c>
      <c r="F37" s="20">
        <v>0</v>
      </c>
      <c r="G37" s="10"/>
    </row>
    <row r="38" spans="1:7" s="11" customFormat="1" ht="12.75">
      <c r="A38" s="16" t="s">
        <v>242</v>
      </c>
      <c r="B38" s="16" t="s">
        <v>200</v>
      </c>
      <c r="C38" s="16" t="s">
        <v>409</v>
      </c>
      <c r="D38" s="20">
        <v>200</v>
      </c>
      <c r="E38" s="20">
        <v>200</v>
      </c>
      <c r="F38" s="20">
        <v>0</v>
      </c>
      <c r="G38" s="10"/>
    </row>
    <row r="39" spans="1:7" s="11" customFormat="1" ht="63.75">
      <c r="A39" s="16" t="s">
        <v>408</v>
      </c>
      <c r="B39" s="16" t="s">
        <v>200</v>
      </c>
      <c r="C39" s="16" t="s">
        <v>410</v>
      </c>
      <c r="D39" s="20">
        <v>200</v>
      </c>
      <c r="E39" s="20">
        <v>200</v>
      </c>
      <c r="F39" s="20">
        <v>0</v>
      </c>
      <c r="G39" s="10"/>
    </row>
    <row r="40" spans="1:7" s="11" customFormat="1" ht="25.5">
      <c r="A40" s="16" t="s">
        <v>192</v>
      </c>
      <c r="B40" s="16" t="s">
        <v>200</v>
      </c>
      <c r="C40" s="16" t="s">
        <v>411</v>
      </c>
      <c r="D40" s="20">
        <v>200</v>
      </c>
      <c r="E40" s="20">
        <v>200</v>
      </c>
      <c r="F40" s="20">
        <v>0</v>
      </c>
      <c r="G40" s="10"/>
    </row>
    <row r="41" spans="1:7" s="11" customFormat="1" ht="25.5">
      <c r="A41" s="16" t="s">
        <v>229</v>
      </c>
      <c r="B41" s="16" t="s">
        <v>200</v>
      </c>
      <c r="C41" s="16" t="s">
        <v>297</v>
      </c>
      <c r="D41" s="20">
        <v>16400</v>
      </c>
      <c r="E41" s="20">
        <v>7800</v>
      </c>
      <c r="F41" s="20">
        <v>8600</v>
      </c>
      <c r="G41" s="10"/>
    </row>
    <row r="42" spans="1:7" s="11" customFormat="1" ht="12.75">
      <c r="A42" s="16" t="s">
        <v>230</v>
      </c>
      <c r="B42" s="16" t="s">
        <v>200</v>
      </c>
      <c r="C42" s="16" t="s">
        <v>298</v>
      </c>
      <c r="D42" s="20">
        <v>16400</v>
      </c>
      <c r="E42" s="20">
        <v>7800</v>
      </c>
      <c r="F42" s="20">
        <v>8600</v>
      </c>
      <c r="G42" s="10"/>
    </row>
    <row r="43" spans="1:7" s="11" customFormat="1" ht="63.75">
      <c r="A43" s="16" t="s">
        <v>231</v>
      </c>
      <c r="B43" s="16" t="s">
        <v>200</v>
      </c>
      <c r="C43" s="16" t="s">
        <v>299</v>
      </c>
      <c r="D43" s="20">
        <v>16400</v>
      </c>
      <c r="E43" s="20">
        <v>7800</v>
      </c>
      <c r="F43" s="20">
        <v>8600</v>
      </c>
      <c r="G43" s="10"/>
    </row>
    <row r="44" spans="1:7" s="11" customFormat="1" ht="12.75">
      <c r="A44" s="16" t="s">
        <v>74</v>
      </c>
      <c r="B44" s="16" t="s">
        <v>200</v>
      </c>
      <c r="C44" s="16" t="s">
        <v>300</v>
      </c>
      <c r="D44" s="20">
        <v>16400</v>
      </c>
      <c r="E44" s="20">
        <v>7800</v>
      </c>
      <c r="F44" s="20">
        <v>8600</v>
      </c>
      <c r="G44" s="10"/>
    </row>
    <row r="45" spans="1:7" s="11" customFormat="1" ht="12.75">
      <c r="A45" s="16" t="s">
        <v>215</v>
      </c>
      <c r="B45" s="16" t="s">
        <v>200</v>
      </c>
      <c r="C45" s="16" t="s">
        <v>301</v>
      </c>
      <c r="D45" s="20">
        <v>223900</v>
      </c>
      <c r="E45" s="20">
        <v>223900</v>
      </c>
      <c r="F45" s="20">
        <v>0</v>
      </c>
      <c r="G45" s="10"/>
    </row>
    <row r="46" spans="1:7" s="11" customFormat="1" ht="25.5">
      <c r="A46" s="16" t="s">
        <v>232</v>
      </c>
      <c r="B46" s="16" t="s">
        <v>200</v>
      </c>
      <c r="C46" s="16" t="s">
        <v>302</v>
      </c>
      <c r="D46" s="20">
        <v>223900</v>
      </c>
      <c r="E46" s="20">
        <v>223900</v>
      </c>
      <c r="F46" s="20">
        <v>0</v>
      </c>
      <c r="G46" s="10"/>
    </row>
    <row r="47" spans="1:7" s="11" customFormat="1" ht="25.5">
      <c r="A47" s="16" t="s">
        <v>233</v>
      </c>
      <c r="B47" s="16" t="s">
        <v>200</v>
      </c>
      <c r="C47" s="16" t="s">
        <v>303</v>
      </c>
      <c r="D47" s="20">
        <v>223900</v>
      </c>
      <c r="E47" s="20">
        <v>223900</v>
      </c>
      <c r="F47" s="20">
        <v>0</v>
      </c>
      <c r="G47" s="10"/>
    </row>
    <row r="48" spans="1:7" s="11" customFormat="1" ht="38.25">
      <c r="A48" s="16" t="s">
        <v>234</v>
      </c>
      <c r="B48" s="16" t="s">
        <v>200</v>
      </c>
      <c r="C48" s="16" t="s">
        <v>304</v>
      </c>
      <c r="D48" s="20">
        <v>223900</v>
      </c>
      <c r="E48" s="20">
        <v>223900</v>
      </c>
      <c r="F48" s="20">
        <v>0</v>
      </c>
      <c r="G48" s="10"/>
    </row>
    <row r="49" spans="1:7" s="11" customFormat="1" ht="12.75">
      <c r="A49" s="16" t="s">
        <v>216</v>
      </c>
      <c r="B49" s="16" t="s">
        <v>200</v>
      </c>
      <c r="C49" s="16" t="s">
        <v>305</v>
      </c>
      <c r="D49" s="20">
        <v>223900</v>
      </c>
      <c r="E49" s="20">
        <v>223900</v>
      </c>
      <c r="F49" s="20">
        <v>0</v>
      </c>
      <c r="G49" s="10"/>
    </row>
    <row r="50" spans="1:7" s="11" customFormat="1" ht="12.75">
      <c r="A50" s="16" t="s">
        <v>148</v>
      </c>
      <c r="B50" s="16" t="s">
        <v>200</v>
      </c>
      <c r="C50" s="16" t="s">
        <v>306</v>
      </c>
      <c r="D50" s="20">
        <v>0</v>
      </c>
      <c r="E50" s="20">
        <v>0</v>
      </c>
      <c r="F50" s="20">
        <v>0</v>
      </c>
      <c r="G50" s="10"/>
    </row>
    <row r="51" spans="1:7" s="11" customFormat="1" ht="25.5">
      <c r="A51" s="16" t="s">
        <v>229</v>
      </c>
      <c r="B51" s="16" t="s">
        <v>200</v>
      </c>
      <c r="C51" s="16" t="s">
        <v>307</v>
      </c>
      <c r="D51" s="20">
        <v>0</v>
      </c>
      <c r="E51" s="20">
        <v>0</v>
      </c>
      <c r="F51" s="20">
        <v>0</v>
      </c>
      <c r="G51" s="10"/>
    </row>
    <row r="52" spans="1:7" s="11" customFormat="1" ht="12.75">
      <c r="A52" s="16" t="s">
        <v>235</v>
      </c>
      <c r="B52" s="16" t="s">
        <v>200</v>
      </c>
      <c r="C52" s="16" t="s">
        <v>308</v>
      </c>
      <c r="D52" s="20">
        <v>0</v>
      </c>
      <c r="E52" s="20">
        <v>0</v>
      </c>
      <c r="F52" s="20">
        <v>0</v>
      </c>
      <c r="G52" s="10"/>
    </row>
    <row r="53" spans="1:7" s="11" customFormat="1" ht="76.5">
      <c r="A53" s="16" t="s">
        <v>236</v>
      </c>
      <c r="B53" s="16" t="s">
        <v>200</v>
      </c>
      <c r="C53" s="16" t="s">
        <v>309</v>
      </c>
      <c r="D53" s="20">
        <v>0</v>
      </c>
      <c r="E53" s="20">
        <v>0</v>
      </c>
      <c r="F53" s="20">
        <v>0</v>
      </c>
      <c r="G53" s="10"/>
    </row>
    <row r="54" spans="1:7" s="11" customFormat="1" ht="12.75">
      <c r="A54" s="16" t="s">
        <v>149</v>
      </c>
      <c r="B54" s="16" t="s">
        <v>200</v>
      </c>
      <c r="C54" s="16" t="s">
        <v>310</v>
      </c>
      <c r="D54" s="20">
        <v>0</v>
      </c>
      <c r="E54" s="20">
        <v>0</v>
      </c>
      <c r="F54" s="20">
        <v>0</v>
      </c>
      <c r="G54" s="10"/>
    </row>
    <row r="55" spans="1:7" s="11" customFormat="1" ht="12.75">
      <c r="A55" s="16" t="s">
        <v>82</v>
      </c>
      <c r="B55" s="16" t="s">
        <v>200</v>
      </c>
      <c r="C55" s="16" t="s">
        <v>311</v>
      </c>
      <c r="D55" s="20">
        <v>81900</v>
      </c>
      <c r="E55" s="20">
        <v>70070.28</v>
      </c>
      <c r="F55" s="20">
        <v>11829.72</v>
      </c>
      <c r="G55" s="10"/>
    </row>
    <row r="56" spans="1:7" s="11" customFormat="1" ht="38.25">
      <c r="A56" s="16" t="s">
        <v>237</v>
      </c>
      <c r="B56" s="16" t="s">
        <v>200</v>
      </c>
      <c r="C56" s="16" t="s">
        <v>312</v>
      </c>
      <c r="D56" s="20">
        <v>8000</v>
      </c>
      <c r="E56" s="20">
        <v>0</v>
      </c>
      <c r="F56" s="20">
        <v>8000</v>
      </c>
      <c r="G56" s="10"/>
    </row>
    <row r="57" spans="1:7" s="11" customFormat="1" ht="63.75">
      <c r="A57" s="16" t="s">
        <v>238</v>
      </c>
      <c r="B57" s="16" t="s">
        <v>200</v>
      </c>
      <c r="C57" s="16" t="s">
        <v>313</v>
      </c>
      <c r="D57" s="20">
        <v>8000</v>
      </c>
      <c r="E57" s="20">
        <v>0</v>
      </c>
      <c r="F57" s="20">
        <v>8000</v>
      </c>
      <c r="G57" s="10"/>
    </row>
    <row r="58" spans="1:7" s="11" customFormat="1" ht="76.5">
      <c r="A58" s="16" t="s">
        <v>239</v>
      </c>
      <c r="B58" s="16" t="s">
        <v>200</v>
      </c>
      <c r="C58" s="16" t="s">
        <v>314</v>
      </c>
      <c r="D58" s="20">
        <v>8000</v>
      </c>
      <c r="E58" s="20">
        <v>0</v>
      </c>
      <c r="F58" s="20">
        <v>8000</v>
      </c>
      <c r="G58" s="10"/>
    </row>
    <row r="59" spans="1:7" s="11" customFormat="1" ht="25.5">
      <c r="A59" s="16" t="s">
        <v>192</v>
      </c>
      <c r="B59" s="16" t="s">
        <v>200</v>
      </c>
      <c r="C59" s="16" t="s">
        <v>315</v>
      </c>
      <c r="D59" s="20">
        <v>8000</v>
      </c>
      <c r="E59" s="20">
        <v>0</v>
      </c>
      <c r="F59" s="20">
        <v>8000</v>
      </c>
      <c r="G59" s="10"/>
    </row>
    <row r="60" spans="1:7" s="11" customFormat="1" ht="25.5">
      <c r="A60" s="16" t="s">
        <v>229</v>
      </c>
      <c r="B60" s="16" t="s">
        <v>200</v>
      </c>
      <c r="C60" s="16" t="s">
        <v>316</v>
      </c>
      <c r="D60" s="20">
        <v>73900</v>
      </c>
      <c r="E60" s="20">
        <v>70070.28</v>
      </c>
      <c r="F60" s="20">
        <v>3829.72</v>
      </c>
      <c r="G60" s="10"/>
    </row>
    <row r="61" spans="1:7" s="11" customFormat="1" ht="12.75">
      <c r="A61" s="16" t="s">
        <v>235</v>
      </c>
      <c r="B61" s="16" t="s">
        <v>200</v>
      </c>
      <c r="C61" s="16" t="s">
        <v>317</v>
      </c>
      <c r="D61" s="20">
        <v>33900</v>
      </c>
      <c r="E61" s="20">
        <v>33860</v>
      </c>
      <c r="F61" s="20">
        <v>40</v>
      </c>
      <c r="G61" s="10"/>
    </row>
    <row r="62" spans="1:7" s="11" customFormat="1" ht="63.75">
      <c r="A62" s="16" t="s">
        <v>240</v>
      </c>
      <c r="B62" s="16" t="s">
        <v>200</v>
      </c>
      <c r="C62" s="16" t="s">
        <v>318</v>
      </c>
      <c r="D62" s="20">
        <v>33900</v>
      </c>
      <c r="E62" s="20">
        <v>33860</v>
      </c>
      <c r="F62" s="20">
        <v>40</v>
      </c>
      <c r="G62" s="10"/>
    </row>
    <row r="63" spans="1:7" s="11" customFormat="1" ht="25.5">
      <c r="A63" s="16" t="s">
        <v>192</v>
      </c>
      <c r="B63" s="16" t="s">
        <v>200</v>
      </c>
      <c r="C63" s="16" t="s">
        <v>412</v>
      </c>
      <c r="D63" s="20">
        <v>3900</v>
      </c>
      <c r="E63" s="20">
        <v>3860</v>
      </c>
      <c r="F63" s="20">
        <v>40</v>
      </c>
      <c r="G63" s="10"/>
    </row>
    <row r="64" spans="1:7" s="11" customFormat="1" ht="12.75">
      <c r="A64" s="16" t="s">
        <v>214</v>
      </c>
      <c r="B64" s="16" t="s">
        <v>200</v>
      </c>
      <c r="C64" s="16" t="s">
        <v>319</v>
      </c>
      <c r="D64" s="20">
        <v>30000</v>
      </c>
      <c r="E64" s="20">
        <v>30000</v>
      </c>
      <c r="F64" s="20">
        <v>0</v>
      </c>
      <c r="G64" s="10"/>
    </row>
    <row r="65" spans="1:7" s="11" customFormat="1" ht="63.75" customHeight="1">
      <c r="A65" s="16" t="s">
        <v>230</v>
      </c>
      <c r="B65" s="16" t="s">
        <v>200</v>
      </c>
      <c r="C65" s="16" t="s">
        <v>320</v>
      </c>
      <c r="D65" s="20">
        <v>40000</v>
      </c>
      <c r="E65" s="20">
        <v>36210.28</v>
      </c>
      <c r="F65" s="20">
        <v>3789.72</v>
      </c>
      <c r="G65" s="10"/>
    </row>
    <row r="66" spans="1:7" s="11" customFormat="1" ht="63.75">
      <c r="A66" s="16" t="s">
        <v>241</v>
      </c>
      <c r="B66" s="16" t="s">
        <v>200</v>
      </c>
      <c r="C66" s="16" t="s">
        <v>321</v>
      </c>
      <c r="D66" s="20">
        <v>40000</v>
      </c>
      <c r="E66" s="20">
        <v>36210.28</v>
      </c>
      <c r="F66" s="20">
        <v>3789.72</v>
      </c>
      <c r="G66" s="10"/>
    </row>
    <row r="67" spans="1:7" s="11" customFormat="1" ht="25.5">
      <c r="A67" s="16" t="s">
        <v>192</v>
      </c>
      <c r="B67" s="16" t="s">
        <v>200</v>
      </c>
      <c r="C67" s="16" t="s">
        <v>322</v>
      </c>
      <c r="D67" s="20">
        <v>40000</v>
      </c>
      <c r="E67" s="20">
        <v>36210.28</v>
      </c>
      <c r="F67" s="20">
        <v>3789.72</v>
      </c>
      <c r="G67" s="10"/>
    </row>
    <row r="68" spans="1:7" s="11" customFormat="1" ht="12.75">
      <c r="A68" s="16" t="s">
        <v>83</v>
      </c>
      <c r="B68" s="16" t="s">
        <v>200</v>
      </c>
      <c r="C68" s="16" t="s">
        <v>323</v>
      </c>
      <c r="D68" s="20">
        <v>174800</v>
      </c>
      <c r="E68" s="20">
        <v>96920.86</v>
      </c>
      <c r="F68" s="20">
        <v>77879.14</v>
      </c>
      <c r="G68" s="10"/>
    </row>
    <row r="69" spans="1:7" s="11" customFormat="1" ht="12.75">
      <c r="A69" s="16" t="s">
        <v>84</v>
      </c>
      <c r="B69" s="16" t="s">
        <v>200</v>
      </c>
      <c r="C69" s="16" t="s">
        <v>324</v>
      </c>
      <c r="D69" s="20">
        <v>174800</v>
      </c>
      <c r="E69" s="20">
        <v>96920.86</v>
      </c>
      <c r="F69" s="20">
        <v>77879.14</v>
      </c>
      <c r="G69" s="10"/>
    </row>
    <row r="70" spans="1:7" s="11" customFormat="1" ht="25.5">
      <c r="A70" s="16" t="s">
        <v>224</v>
      </c>
      <c r="B70" s="16" t="s">
        <v>200</v>
      </c>
      <c r="C70" s="16" t="s">
        <v>325</v>
      </c>
      <c r="D70" s="20">
        <v>174800</v>
      </c>
      <c r="E70" s="20">
        <v>96920.86</v>
      </c>
      <c r="F70" s="20">
        <v>77879.14</v>
      </c>
      <c r="G70" s="10"/>
    </row>
    <row r="71" spans="1:7" s="11" customFormat="1" ht="12.75">
      <c r="A71" s="16" t="s">
        <v>242</v>
      </c>
      <c r="B71" s="16" t="s">
        <v>200</v>
      </c>
      <c r="C71" s="16" t="s">
        <v>326</v>
      </c>
      <c r="D71" s="20">
        <v>174800</v>
      </c>
      <c r="E71" s="20">
        <v>96920.86</v>
      </c>
      <c r="F71" s="20">
        <v>77879.14</v>
      </c>
      <c r="G71" s="10"/>
    </row>
    <row r="72" spans="1:7" s="11" customFormat="1" ht="63.75">
      <c r="A72" s="16" t="s">
        <v>243</v>
      </c>
      <c r="B72" s="16" t="s">
        <v>200</v>
      </c>
      <c r="C72" s="16" t="s">
        <v>327</v>
      </c>
      <c r="D72" s="20">
        <v>174800</v>
      </c>
      <c r="E72" s="20">
        <v>96920.86</v>
      </c>
      <c r="F72" s="20">
        <v>77879.14</v>
      </c>
      <c r="G72" s="10"/>
    </row>
    <row r="73" spans="1:7" s="11" customFormat="1" ht="38.25">
      <c r="A73" s="16" t="s">
        <v>190</v>
      </c>
      <c r="B73" s="16" t="s">
        <v>200</v>
      </c>
      <c r="C73" s="16" t="s">
        <v>328</v>
      </c>
      <c r="D73" s="20">
        <v>142300</v>
      </c>
      <c r="E73" s="20">
        <v>76318.79</v>
      </c>
      <c r="F73" s="20">
        <v>65981.21</v>
      </c>
      <c r="G73" s="10"/>
    </row>
    <row r="74" spans="1:6" s="11" customFormat="1" ht="12.75">
      <c r="A74" s="16" t="s">
        <v>213</v>
      </c>
      <c r="B74" s="16" t="s">
        <v>200</v>
      </c>
      <c r="C74" s="16" t="s">
        <v>329</v>
      </c>
      <c r="D74" s="20">
        <v>32500</v>
      </c>
      <c r="E74" s="20">
        <v>20602.07</v>
      </c>
      <c r="F74" s="20">
        <v>11897.93</v>
      </c>
    </row>
    <row r="75" spans="1:6" s="11" customFormat="1" ht="25.5">
      <c r="A75" s="16" t="s">
        <v>35</v>
      </c>
      <c r="B75" s="16" t="s">
        <v>200</v>
      </c>
      <c r="C75" s="16" t="s">
        <v>330</v>
      </c>
      <c r="D75" s="20">
        <v>170800</v>
      </c>
      <c r="E75" s="20">
        <v>49550</v>
      </c>
      <c r="F75" s="20">
        <v>121250</v>
      </c>
    </row>
    <row r="76" spans="1:6" s="11" customFormat="1" ht="38.25">
      <c r="A76" s="16" t="s">
        <v>36</v>
      </c>
      <c r="B76" s="16" t="s">
        <v>200</v>
      </c>
      <c r="C76" s="16" t="s">
        <v>331</v>
      </c>
      <c r="D76" s="20">
        <v>170800</v>
      </c>
      <c r="E76" s="20">
        <v>49550</v>
      </c>
      <c r="F76" s="20">
        <v>121250</v>
      </c>
    </row>
    <row r="77" spans="1:6" s="11" customFormat="1" ht="63.75">
      <c r="A77" s="16" t="s">
        <v>244</v>
      </c>
      <c r="B77" s="16" t="s">
        <v>200</v>
      </c>
      <c r="C77" s="16" t="s">
        <v>332</v>
      </c>
      <c r="D77" s="20">
        <v>170800</v>
      </c>
      <c r="E77" s="20">
        <v>49550</v>
      </c>
      <c r="F77" s="20">
        <v>121250</v>
      </c>
    </row>
    <row r="78" spans="1:6" s="11" customFormat="1" ht="76.5">
      <c r="A78" s="16" t="s">
        <v>245</v>
      </c>
      <c r="B78" s="16" t="s">
        <v>200</v>
      </c>
      <c r="C78" s="16" t="s">
        <v>333</v>
      </c>
      <c r="D78" s="20">
        <v>11000</v>
      </c>
      <c r="E78" s="20">
        <v>10550</v>
      </c>
      <c r="F78" s="20">
        <v>450</v>
      </c>
    </row>
    <row r="79" spans="1:6" s="11" customFormat="1" ht="76.5">
      <c r="A79" s="16" t="s">
        <v>246</v>
      </c>
      <c r="B79" s="16" t="s">
        <v>200</v>
      </c>
      <c r="C79" s="16" t="s">
        <v>334</v>
      </c>
      <c r="D79" s="20">
        <v>11000</v>
      </c>
      <c r="E79" s="20">
        <v>10550</v>
      </c>
      <c r="F79" s="20">
        <v>450</v>
      </c>
    </row>
    <row r="80" spans="1:6" s="11" customFormat="1" ht="25.5">
      <c r="A80" s="16" t="s">
        <v>192</v>
      </c>
      <c r="B80" s="16" t="s">
        <v>200</v>
      </c>
      <c r="C80" s="16" t="s">
        <v>335</v>
      </c>
      <c r="D80" s="20">
        <v>11000</v>
      </c>
      <c r="E80" s="20">
        <v>10550</v>
      </c>
      <c r="F80" s="20">
        <v>450</v>
      </c>
    </row>
    <row r="81" spans="1:6" s="11" customFormat="1" ht="76.5">
      <c r="A81" s="16" t="s">
        <v>247</v>
      </c>
      <c r="B81" s="16" t="s">
        <v>200</v>
      </c>
      <c r="C81" s="16" t="s">
        <v>336</v>
      </c>
      <c r="D81" s="20">
        <v>155800</v>
      </c>
      <c r="E81" s="20">
        <v>39000</v>
      </c>
      <c r="F81" s="20">
        <v>116800</v>
      </c>
    </row>
    <row r="82" spans="1:6" s="11" customFormat="1" ht="76.5">
      <c r="A82" s="16" t="s">
        <v>248</v>
      </c>
      <c r="B82" s="16" t="s">
        <v>200</v>
      </c>
      <c r="C82" s="16" t="s">
        <v>337</v>
      </c>
      <c r="D82" s="20">
        <v>0</v>
      </c>
      <c r="E82" s="20">
        <v>0</v>
      </c>
      <c r="F82" s="20">
        <v>0</v>
      </c>
    </row>
    <row r="83" spans="1:6" s="11" customFormat="1" ht="12.75">
      <c r="A83" s="16" t="s">
        <v>74</v>
      </c>
      <c r="B83" s="16" t="s">
        <v>200</v>
      </c>
      <c r="C83" s="16" t="s">
        <v>338</v>
      </c>
      <c r="D83" s="20">
        <v>0</v>
      </c>
      <c r="E83" s="20">
        <v>0</v>
      </c>
      <c r="F83" s="20">
        <v>0</v>
      </c>
    </row>
    <row r="84" spans="1:6" s="11" customFormat="1" ht="38.25">
      <c r="A84" s="16" t="s">
        <v>249</v>
      </c>
      <c r="B84" s="16" t="s">
        <v>200</v>
      </c>
      <c r="C84" s="16" t="s">
        <v>339</v>
      </c>
      <c r="D84" s="20">
        <v>155800</v>
      </c>
      <c r="E84" s="20">
        <v>39000</v>
      </c>
      <c r="F84" s="20">
        <v>116800</v>
      </c>
    </row>
    <row r="85" spans="1:6" s="11" customFormat="1" ht="12.75">
      <c r="A85" s="16" t="s">
        <v>74</v>
      </c>
      <c r="B85" s="16" t="s">
        <v>200</v>
      </c>
      <c r="C85" s="16" t="s">
        <v>340</v>
      </c>
      <c r="D85" s="20">
        <v>155800</v>
      </c>
      <c r="E85" s="20">
        <v>39000</v>
      </c>
      <c r="F85" s="20">
        <v>116800</v>
      </c>
    </row>
    <row r="86" spans="1:6" s="11" customFormat="1" ht="76.5">
      <c r="A86" s="16" t="s">
        <v>250</v>
      </c>
      <c r="B86" s="16" t="s">
        <v>200</v>
      </c>
      <c r="C86" s="16" t="s">
        <v>341</v>
      </c>
      <c r="D86" s="20">
        <v>4000</v>
      </c>
      <c r="E86" s="20">
        <v>0</v>
      </c>
      <c r="F86" s="20">
        <v>4000</v>
      </c>
    </row>
    <row r="87" spans="1:6" s="11" customFormat="1" ht="76.5">
      <c r="A87" s="16" t="s">
        <v>251</v>
      </c>
      <c r="B87" s="16" t="s">
        <v>200</v>
      </c>
      <c r="C87" s="16" t="s">
        <v>342</v>
      </c>
      <c r="D87" s="20">
        <v>4000</v>
      </c>
      <c r="E87" s="20">
        <v>0</v>
      </c>
      <c r="F87" s="20">
        <v>4000</v>
      </c>
    </row>
    <row r="88" spans="1:6" s="11" customFormat="1" ht="25.5">
      <c r="A88" s="16" t="s">
        <v>192</v>
      </c>
      <c r="B88" s="16" t="s">
        <v>200</v>
      </c>
      <c r="C88" s="16" t="s">
        <v>343</v>
      </c>
      <c r="D88" s="20">
        <v>4000</v>
      </c>
      <c r="E88" s="20">
        <v>0</v>
      </c>
      <c r="F88" s="20">
        <v>4000</v>
      </c>
    </row>
    <row r="89" spans="1:6" s="11" customFormat="1" ht="12.75">
      <c r="A89" s="16" t="s">
        <v>85</v>
      </c>
      <c r="B89" s="16" t="s">
        <v>200</v>
      </c>
      <c r="C89" s="16" t="s">
        <v>344</v>
      </c>
      <c r="D89" s="20">
        <v>612900</v>
      </c>
      <c r="E89" s="20">
        <v>258256</v>
      </c>
      <c r="F89" s="20">
        <v>354644</v>
      </c>
    </row>
    <row r="90" spans="1:6" s="11" customFormat="1" ht="12.75">
      <c r="A90" s="16" t="s">
        <v>135</v>
      </c>
      <c r="B90" s="16" t="s">
        <v>200</v>
      </c>
      <c r="C90" s="16" t="s">
        <v>345</v>
      </c>
      <c r="D90" s="20">
        <v>612900</v>
      </c>
      <c r="E90" s="20">
        <v>258256</v>
      </c>
      <c r="F90" s="20">
        <v>354644</v>
      </c>
    </row>
    <row r="91" spans="1:6" s="11" customFormat="1" ht="25.5">
      <c r="A91" s="16" t="s">
        <v>252</v>
      </c>
      <c r="B91" s="16" t="s">
        <v>200</v>
      </c>
      <c r="C91" s="16" t="s">
        <v>346</v>
      </c>
      <c r="D91" s="20">
        <v>612900</v>
      </c>
      <c r="E91" s="20">
        <v>258256</v>
      </c>
      <c r="F91" s="20">
        <v>354644</v>
      </c>
    </row>
    <row r="92" spans="1:6" s="11" customFormat="1" ht="51">
      <c r="A92" s="16" t="s">
        <v>253</v>
      </c>
      <c r="B92" s="16" t="s">
        <v>200</v>
      </c>
      <c r="C92" s="16" t="s">
        <v>347</v>
      </c>
      <c r="D92" s="20">
        <v>565500</v>
      </c>
      <c r="E92" s="20">
        <v>210926</v>
      </c>
      <c r="F92" s="20">
        <v>354574</v>
      </c>
    </row>
    <row r="93" spans="1:6" s="11" customFormat="1" ht="51">
      <c r="A93" s="16" t="s">
        <v>254</v>
      </c>
      <c r="B93" s="16" t="s">
        <v>200</v>
      </c>
      <c r="C93" s="16" t="s">
        <v>348</v>
      </c>
      <c r="D93" s="20">
        <v>358200</v>
      </c>
      <c r="E93" s="20">
        <v>4680</v>
      </c>
      <c r="F93" s="20">
        <v>353520</v>
      </c>
    </row>
    <row r="94" spans="1:6" s="11" customFormat="1" ht="25.5">
      <c r="A94" s="16" t="s">
        <v>192</v>
      </c>
      <c r="B94" s="16" t="s">
        <v>200</v>
      </c>
      <c r="C94" s="16" t="s">
        <v>349</v>
      </c>
      <c r="D94" s="20">
        <v>358200</v>
      </c>
      <c r="E94" s="20">
        <v>4680</v>
      </c>
      <c r="F94" s="20">
        <v>353520</v>
      </c>
    </row>
    <row r="95" spans="1:6" s="11" customFormat="1" ht="76.5">
      <c r="A95" s="16" t="s">
        <v>255</v>
      </c>
      <c r="B95" s="16" t="s">
        <v>200</v>
      </c>
      <c r="C95" s="16" t="s">
        <v>350</v>
      </c>
      <c r="D95" s="20">
        <v>0</v>
      </c>
      <c r="E95" s="20">
        <v>0</v>
      </c>
      <c r="F95" s="20">
        <v>0</v>
      </c>
    </row>
    <row r="96" spans="1:6" s="11" customFormat="1" ht="25.5">
      <c r="A96" s="16" t="s">
        <v>192</v>
      </c>
      <c r="B96" s="16" t="s">
        <v>200</v>
      </c>
      <c r="C96" s="16" t="s">
        <v>351</v>
      </c>
      <c r="D96" s="20">
        <v>0</v>
      </c>
      <c r="E96" s="20">
        <v>0</v>
      </c>
      <c r="F96" s="20">
        <v>0</v>
      </c>
    </row>
    <row r="97" spans="1:6" s="11" customFormat="1" ht="63.75">
      <c r="A97" s="16" t="s">
        <v>256</v>
      </c>
      <c r="B97" s="16" t="s">
        <v>200</v>
      </c>
      <c r="C97" s="16" t="s">
        <v>352</v>
      </c>
      <c r="D97" s="20">
        <v>190700</v>
      </c>
      <c r="E97" s="20">
        <v>189746.32</v>
      </c>
      <c r="F97" s="20">
        <v>953.68</v>
      </c>
    </row>
    <row r="98" spans="1:6" s="11" customFormat="1" ht="25.5">
      <c r="A98" s="16" t="s">
        <v>192</v>
      </c>
      <c r="B98" s="16" t="s">
        <v>200</v>
      </c>
      <c r="C98" s="16" t="s">
        <v>353</v>
      </c>
      <c r="D98" s="20">
        <v>190700</v>
      </c>
      <c r="E98" s="20">
        <v>189746.32</v>
      </c>
      <c r="F98" s="20">
        <v>953.68</v>
      </c>
    </row>
    <row r="99" spans="1:6" s="11" customFormat="1" ht="76.5">
      <c r="A99" s="16" t="s">
        <v>416</v>
      </c>
      <c r="B99" s="16" t="s">
        <v>200</v>
      </c>
      <c r="C99" s="16" t="s">
        <v>423</v>
      </c>
      <c r="D99" s="20">
        <v>16600</v>
      </c>
      <c r="E99" s="20">
        <v>16499.68</v>
      </c>
      <c r="F99" s="20">
        <v>100.32</v>
      </c>
    </row>
    <row r="100" spans="1:6" s="11" customFormat="1" ht="25.5">
      <c r="A100" s="16" t="s">
        <v>192</v>
      </c>
      <c r="B100" s="16" t="s">
        <v>200</v>
      </c>
      <c r="C100" s="16" t="s">
        <v>424</v>
      </c>
      <c r="D100" s="20">
        <v>16600</v>
      </c>
      <c r="E100" s="20">
        <v>16499.68</v>
      </c>
      <c r="F100" s="20">
        <v>100.32</v>
      </c>
    </row>
    <row r="101" spans="1:6" s="11" customFormat="1" ht="63.75">
      <c r="A101" s="16" t="s">
        <v>257</v>
      </c>
      <c r="B101" s="16" t="s">
        <v>200</v>
      </c>
      <c r="C101" s="16" t="s">
        <v>354</v>
      </c>
      <c r="D101" s="20">
        <v>47400</v>
      </c>
      <c r="E101" s="20">
        <v>47330</v>
      </c>
      <c r="F101" s="20">
        <v>70</v>
      </c>
    </row>
    <row r="102" spans="1:6" s="11" customFormat="1" ht="51">
      <c r="A102" s="16" t="s">
        <v>258</v>
      </c>
      <c r="B102" s="16" t="s">
        <v>200</v>
      </c>
      <c r="C102" s="16" t="s">
        <v>355</v>
      </c>
      <c r="D102" s="20">
        <v>47400</v>
      </c>
      <c r="E102" s="20">
        <v>47330</v>
      </c>
      <c r="F102" s="20">
        <v>70</v>
      </c>
    </row>
    <row r="103" spans="1:6" s="11" customFormat="1" ht="25.5">
      <c r="A103" s="16" t="s">
        <v>192</v>
      </c>
      <c r="B103" s="16" t="s">
        <v>200</v>
      </c>
      <c r="C103" s="16" t="s">
        <v>356</v>
      </c>
      <c r="D103" s="20">
        <v>47400</v>
      </c>
      <c r="E103" s="20">
        <v>47330</v>
      </c>
      <c r="F103" s="20">
        <v>70</v>
      </c>
    </row>
    <row r="104" spans="1:6" s="11" customFormat="1" ht="12.75">
      <c r="A104" s="16" t="s">
        <v>86</v>
      </c>
      <c r="B104" s="16" t="s">
        <v>200</v>
      </c>
      <c r="C104" s="16" t="s">
        <v>357</v>
      </c>
      <c r="D104" s="20">
        <v>1223000</v>
      </c>
      <c r="E104" s="20">
        <v>654499.89</v>
      </c>
      <c r="F104" s="20">
        <v>568500.11</v>
      </c>
    </row>
    <row r="105" spans="1:6" s="11" customFormat="1" ht="12.75">
      <c r="A105" s="16" t="s">
        <v>199</v>
      </c>
      <c r="B105" s="16" t="s">
        <v>200</v>
      </c>
      <c r="C105" s="16" t="s">
        <v>358</v>
      </c>
      <c r="D105" s="20">
        <v>255600</v>
      </c>
      <c r="E105" s="20">
        <v>125034.32</v>
      </c>
      <c r="F105" s="20">
        <v>130565.68</v>
      </c>
    </row>
    <row r="106" spans="1:6" s="11" customFormat="1" ht="51">
      <c r="A106" s="16" t="s">
        <v>259</v>
      </c>
      <c r="B106" s="16" t="s">
        <v>200</v>
      </c>
      <c r="C106" s="16" t="s">
        <v>359</v>
      </c>
      <c r="D106" s="20">
        <v>255600</v>
      </c>
      <c r="E106" s="20">
        <v>125034.32</v>
      </c>
      <c r="F106" s="20">
        <v>130565.68</v>
      </c>
    </row>
    <row r="107" spans="1:6" s="11" customFormat="1" ht="63.75">
      <c r="A107" s="16" t="s">
        <v>260</v>
      </c>
      <c r="B107" s="16" t="s">
        <v>200</v>
      </c>
      <c r="C107" s="16" t="s">
        <v>360</v>
      </c>
      <c r="D107" s="20">
        <v>255600</v>
      </c>
      <c r="E107" s="20">
        <v>125034.32</v>
      </c>
      <c r="F107" s="20">
        <v>130565.68</v>
      </c>
    </row>
    <row r="108" spans="1:6" s="11" customFormat="1" ht="63.75">
      <c r="A108" s="16" t="s">
        <v>261</v>
      </c>
      <c r="B108" s="16" t="s">
        <v>200</v>
      </c>
      <c r="C108" s="16" t="s">
        <v>361</v>
      </c>
      <c r="D108" s="20">
        <v>8000</v>
      </c>
      <c r="E108" s="20">
        <v>8000</v>
      </c>
      <c r="F108" s="20">
        <v>0</v>
      </c>
    </row>
    <row r="109" spans="1:6" s="11" customFormat="1" ht="25.5">
      <c r="A109" s="16" t="s">
        <v>192</v>
      </c>
      <c r="B109" s="16" t="s">
        <v>200</v>
      </c>
      <c r="C109" s="16" t="s">
        <v>362</v>
      </c>
      <c r="D109" s="20">
        <v>8000</v>
      </c>
      <c r="E109" s="20">
        <v>8000</v>
      </c>
      <c r="F109" s="20">
        <v>0</v>
      </c>
    </row>
    <row r="110" spans="1:6" s="11" customFormat="1" ht="51">
      <c r="A110" s="16" t="s">
        <v>435</v>
      </c>
      <c r="B110" s="16" t="s">
        <v>200</v>
      </c>
      <c r="C110" s="16" t="s">
        <v>447</v>
      </c>
      <c r="D110" s="20">
        <v>227700</v>
      </c>
      <c r="E110" s="20">
        <v>107671.57</v>
      </c>
      <c r="F110" s="20">
        <v>120028.43</v>
      </c>
    </row>
    <row r="111" spans="1:6" s="11" customFormat="1" ht="38.25">
      <c r="A111" s="16" t="s">
        <v>419</v>
      </c>
      <c r="B111" s="16" t="s">
        <v>200</v>
      </c>
      <c r="C111" s="16" t="s">
        <v>448</v>
      </c>
      <c r="D111" s="20">
        <v>227700</v>
      </c>
      <c r="E111" s="20">
        <v>107671.57</v>
      </c>
      <c r="F111" s="20">
        <v>120028.43</v>
      </c>
    </row>
    <row r="112" spans="1:6" s="11" customFormat="1" ht="76.5">
      <c r="A112" s="16" t="s">
        <v>436</v>
      </c>
      <c r="B112" s="16" t="s">
        <v>200</v>
      </c>
      <c r="C112" s="16" t="s">
        <v>449</v>
      </c>
      <c r="D112" s="20">
        <v>19900</v>
      </c>
      <c r="E112" s="20">
        <v>9362.75</v>
      </c>
      <c r="F112" s="20">
        <v>10537.25</v>
      </c>
    </row>
    <row r="113" spans="1:6" s="11" customFormat="1" ht="38.25">
      <c r="A113" s="16" t="s">
        <v>419</v>
      </c>
      <c r="B113" s="16" t="s">
        <v>200</v>
      </c>
      <c r="C113" s="16" t="s">
        <v>450</v>
      </c>
      <c r="D113" s="20">
        <v>19900</v>
      </c>
      <c r="E113" s="20">
        <v>9362.75</v>
      </c>
      <c r="F113" s="20">
        <v>10537.25</v>
      </c>
    </row>
    <row r="114" spans="1:6" s="11" customFormat="1" ht="63.75">
      <c r="A114" s="16" t="s">
        <v>417</v>
      </c>
      <c r="B114" s="16" t="s">
        <v>200</v>
      </c>
      <c r="C114" s="16" t="s">
        <v>425</v>
      </c>
      <c r="D114" s="20">
        <v>0</v>
      </c>
      <c r="E114" s="20">
        <v>0</v>
      </c>
      <c r="F114" s="20">
        <v>0</v>
      </c>
    </row>
    <row r="115" spans="1:6" s="11" customFormat="1" ht="76.5">
      <c r="A115" s="16" t="s">
        <v>418</v>
      </c>
      <c r="B115" s="16" t="s">
        <v>200</v>
      </c>
      <c r="C115" s="16" t="s">
        <v>426</v>
      </c>
      <c r="D115" s="20">
        <v>0</v>
      </c>
      <c r="E115" s="20">
        <v>0</v>
      </c>
      <c r="F115" s="20">
        <v>0</v>
      </c>
    </row>
    <row r="116" spans="1:6" s="11" customFormat="1" ht="38.25">
      <c r="A116" s="16" t="s">
        <v>419</v>
      </c>
      <c r="B116" s="16" t="s">
        <v>200</v>
      </c>
      <c r="C116" s="16" t="s">
        <v>427</v>
      </c>
      <c r="D116" s="20">
        <v>0</v>
      </c>
      <c r="E116" s="20">
        <v>0</v>
      </c>
      <c r="F116" s="20">
        <v>0</v>
      </c>
    </row>
    <row r="117" spans="1:6" s="11" customFormat="1" ht="76.5">
      <c r="A117" s="16" t="s">
        <v>420</v>
      </c>
      <c r="B117" s="16" t="s">
        <v>200</v>
      </c>
      <c r="C117" s="16" t="s">
        <v>428</v>
      </c>
      <c r="D117" s="20">
        <v>0</v>
      </c>
      <c r="E117" s="20">
        <v>0</v>
      </c>
      <c r="F117" s="20">
        <v>0</v>
      </c>
    </row>
    <row r="118" spans="1:6" s="11" customFormat="1" ht="38.25">
      <c r="A118" s="16" t="s">
        <v>419</v>
      </c>
      <c r="B118" s="16" t="s">
        <v>200</v>
      </c>
      <c r="C118" s="16" t="s">
        <v>429</v>
      </c>
      <c r="D118" s="20">
        <v>0</v>
      </c>
      <c r="E118" s="20">
        <v>0</v>
      </c>
      <c r="F118" s="20">
        <v>0</v>
      </c>
    </row>
    <row r="119" spans="1:6" s="11" customFormat="1" ht="12.75">
      <c r="A119" s="16" t="s">
        <v>87</v>
      </c>
      <c r="B119" s="16" t="s">
        <v>200</v>
      </c>
      <c r="C119" s="16" t="s">
        <v>363</v>
      </c>
      <c r="D119" s="20">
        <v>967400</v>
      </c>
      <c r="E119" s="20">
        <v>529465.57</v>
      </c>
      <c r="F119" s="20">
        <v>437934.43</v>
      </c>
    </row>
    <row r="120" spans="1:6" s="11" customFormat="1" ht="51">
      <c r="A120" s="16" t="s">
        <v>259</v>
      </c>
      <c r="B120" s="16" t="s">
        <v>200</v>
      </c>
      <c r="C120" s="16" t="s">
        <v>364</v>
      </c>
      <c r="D120" s="20">
        <v>967400</v>
      </c>
      <c r="E120" s="20">
        <v>529465.57</v>
      </c>
      <c r="F120" s="20">
        <v>437934.43</v>
      </c>
    </row>
    <row r="121" spans="1:6" s="11" customFormat="1" ht="63.75">
      <c r="A121" s="16" t="s">
        <v>262</v>
      </c>
      <c r="B121" s="16" t="s">
        <v>200</v>
      </c>
      <c r="C121" s="16" t="s">
        <v>365</v>
      </c>
      <c r="D121" s="20">
        <v>967400</v>
      </c>
      <c r="E121" s="20">
        <v>529465.57</v>
      </c>
      <c r="F121" s="20">
        <v>437934.43</v>
      </c>
    </row>
    <row r="122" spans="1:6" s="11" customFormat="1" ht="51">
      <c r="A122" s="16" t="s">
        <v>263</v>
      </c>
      <c r="B122" s="16" t="s">
        <v>200</v>
      </c>
      <c r="C122" s="16" t="s">
        <v>366</v>
      </c>
      <c r="D122" s="20">
        <v>725900</v>
      </c>
      <c r="E122" s="20">
        <v>348481.04</v>
      </c>
      <c r="F122" s="20">
        <v>377418.96</v>
      </c>
    </row>
    <row r="123" spans="1:6" s="11" customFormat="1" ht="25.5">
      <c r="A123" s="16" t="s">
        <v>192</v>
      </c>
      <c r="B123" s="16" t="s">
        <v>200</v>
      </c>
      <c r="C123" s="16" t="s">
        <v>367</v>
      </c>
      <c r="D123" s="20">
        <v>725800</v>
      </c>
      <c r="E123" s="20">
        <v>348422.4</v>
      </c>
      <c r="F123" s="20">
        <v>377377.6</v>
      </c>
    </row>
    <row r="124" spans="1:6" s="11" customFormat="1" ht="12.75">
      <c r="A124" s="16" t="s">
        <v>214</v>
      </c>
      <c r="B124" s="16" t="s">
        <v>200</v>
      </c>
      <c r="C124" s="16" t="s">
        <v>386</v>
      </c>
      <c r="D124" s="20">
        <v>100</v>
      </c>
      <c r="E124" s="20">
        <v>58.64</v>
      </c>
      <c r="F124" s="20">
        <v>41.36</v>
      </c>
    </row>
    <row r="125" spans="1:6" s="11" customFormat="1" ht="76.5">
      <c r="A125" s="16" t="s">
        <v>264</v>
      </c>
      <c r="B125" s="16" t="s">
        <v>200</v>
      </c>
      <c r="C125" s="16" t="s">
        <v>368</v>
      </c>
      <c r="D125" s="20">
        <v>241500</v>
      </c>
      <c r="E125" s="20">
        <v>180984.53</v>
      </c>
      <c r="F125" s="20">
        <v>60515.47</v>
      </c>
    </row>
    <row r="126" spans="1:6" s="11" customFormat="1" ht="25.5">
      <c r="A126" s="16" t="s">
        <v>192</v>
      </c>
      <c r="B126" s="16" t="s">
        <v>200</v>
      </c>
      <c r="C126" s="16" t="s">
        <v>369</v>
      </c>
      <c r="D126" s="20">
        <v>241500</v>
      </c>
      <c r="E126" s="20">
        <v>180984.53</v>
      </c>
      <c r="F126" s="20">
        <v>60515.47</v>
      </c>
    </row>
    <row r="127" spans="1:6" s="11" customFormat="1" ht="12.75">
      <c r="A127" s="16" t="s">
        <v>37</v>
      </c>
      <c r="B127" s="16" t="s">
        <v>200</v>
      </c>
      <c r="C127" s="16" t="s">
        <v>370</v>
      </c>
      <c r="D127" s="20">
        <v>1474700</v>
      </c>
      <c r="E127" s="20">
        <v>1043761.07</v>
      </c>
      <c r="F127" s="20">
        <v>430938.93</v>
      </c>
    </row>
    <row r="128" spans="1:6" s="11" customFormat="1" ht="12.75">
      <c r="A128" s="16" t="s">
        <v>88</v>
      </c>
      <c r="B128" s="16" t="s">
        <v>200</v>
      </c>
      <c r="C128" s="16" t="s">
        <v>371</v>
      </c>
      <c r="D128" s="20">
        <v>1474700</v>
      </c>
      <c r="E128" s="20">
        <v>1043761.07</v>
      </c>
      <c r="F128" s="20">
        <v>430938.93</v>
      </c>
    </row>
    <row r="129" spans="1:6" s="11" customFormat="1" ht="25.5">
      <c r="A129" s="16" t="s">
        <v>265</v>
      </c>
      <c r="B129" s="16" t="s">
        <v>200</v>
      </c>
      <c r="C129" s="16" t="s">
        <v>372</v>
      </c>
      <c r="D129" s="20">
        <v>2000</v>
      </c>
      <c r="E129" s="20">
        <v>0</v>
      </c>
      <c r="F129" s="20">
        <v>2000</v>
      </c>
    </row>
    <row r="130" spans="1:6" s="11" customFormat="1" ht="38.25">
      <c r="A130" s="16" t="s">
        <v>266</v>
      </c>
      <c r="B130" s="16" t="s">
        <v>200</v>
      </c>
      <c r="C130" s="16" t="s">
        <v>373</v>
      </c>
      <c r="D130" s="20">
        <v>2000</v>
      </c>
      <c r="E130" s="20">
        <v>0</v>
      </c>
      <c r="F130" s="20">
        <v>2000</v>
      </c>
    </row>
    <row r="131" spans="1:6" s="11" customFormat="1" ht="63.75">
      <c r="A131" s="16" t="s">
        <v>267</v>
      </c>
      <c r="B131" s="16" t="s">
        <v>200</v>
      </c>
      <c r="C131" s="16" t="s">
        <v>374</v>
      </c>
      <c r="D131" s="20">
        <v>2000</v>
      </c>
      <c r="E131" s="20">
        <v>0</v>
      </c>
      <c r="F131" s="20">
        <v>2000</v>
      </c>
    </row>
    <row r="132" spans="1:6" s="11" customFormat="1" ht="25.5">
      <c r="A132" s="16" t="s">
        <v>192</v>
      </c>
      <c r="B132" s="16" t="s">
        <v>200</v>
      </c>
      <c r="C132" s="16" t="s">
        <v>375</v>
      </c>
      <c r="D132" s="20">
        <v>2000</v>
      </c>
      <c r="E132" s="20">
        <v>0</v>
      </c>
      <c r="F132" s="20">
        <v>2000</v>
      </c>
    </row>
    <row r="133" spans="1:6" s="11" customFormat="1" ht="25.5">
      <c r="A133" s="16" t="s">
        <v>268</v>
      </c>
      <c r="B133" s="16" t="s">
        <v>200</v>
      </c>
      <c r="C133" s="16" t="s">
        <v>376</v>
      </c>
      <c r="D133" s="20">
        <v>1472700</v>
      </c>
      <c r="E133" s="20">
        <v>1043761.07</v>
      </c>
      <c r="F133" s="20">
        <v>428938.93</v>
      </c>
    </row>
    <row r="134" spans="1:6" s="11" customFormat="1" ht="38.25">
      <c r="A134" s="16" t="s">
        <v>269</v>
      </c>
      <c r="B134" s="16" t="s">
        <v>200</v>
      </c>
      <c r="C134" s="16" t="s">
        <v>377</v>
      </c>
      <c r="D134" s="20">
        <v>1472700</v>
      </c>
      <c r="E134" s="20">
        <v>1043761.07</v>
      </c>
      <c r="F134" s="20">
        <v>428938.93</v>
      </c>
    </row>
    <row r="135" spans="1:6" s="11" customFormat="1" ht="63.75">
      <c r="A135" s="16" t="s">
        <v>270</v>
      </c>
      <c r="B135" s="16" t="s">
        <v>200</v>
      </c>
      <c r="C135" s="16" t="s">
        <v>378</v>
      </c>
      <c r="D135" s="20">
        <v>1349800</v>
      </c>
      <c r="E135" s="20">
        <v>920861.07</v>
      </c>
      <c r="F135" s="20">
        <v>428938.93</v>
      </c>
    </row>
    <row r="136" spans="1:6" s="11" customFormat="1" ht="51">
      <c r="A136" s="16" t="s">
        <v>136</v>
      </c>
      <c r="B136" s="16" t="s">
        <v>200</v>
      </c>
      <c r="C136" s="16" t="s">
        <v>379</v>
      </c>
      <c r="D136" s="20">
        <v>1349800</v>
      </c>
      <c r="E136" s="20">
        <v>920861.07</v>
      </c>
      <c r="F136" s="20">
        <v>428938.93</v>
      </c>
    </row>
    <row r="137" spans="1:6" s="11" customFormat="1" ht="63.75">
      <c r="A137" s="16" t="s">
        <v>421</v>
      </c>
      <c r="B137" s="16" t="s">
        <v>200</v>
      </c>
      <c r="C137" s="16" t="s">
        <v>430</v>
      </c>
      <c r="D137" s="20">
        <v>113100</v>
      </c>
      <c r="E137" s="20">
        <v>113100</v>
      </c>
      <c r="F137" s="20">
        <v>0</v>
      </c>
    </row>
    <row r="138" spans="1:6" s="11" customFormat="1" ht="51">
      <c r="A138" s="16" t="s">
        <v>136</v>
      </c>
      <c r="B138" s="16" t="s">
        <v>200</v>
      </c>
      <c r="C138" s="16" t="s">
        <v>431</v>
      </c>
      <c r="D138" s="20">
        <v>113100</v>
      </c>
      <c r="E138" s="20">
        <v>113100</v>
      </c>
      <c r="F138" s="20">
        <v>0</v>
      </c>
    </row>
    <row r="139" spans="1:6" s="11" customFormat="1" ht="63.75">
      <c r="A139" s="16" t="s">
        <v>422</v>
      </c>
      <c r="B139" s="16" t="s">
        <v>200</v>
      </c>
      <c r="C139" s="16" t="s">
        <v>432</v>
      </c>
      <c r="D139" s="20">
        <v>9800</v>
      </c>
      <c r="E139" s="20">
        <v>9800</v>
      </c>
      <c r="F139" s="20">
        <v>0</v>
      </c>
    </row>
    <row r="140" spans="1:6" s="11" customFormat="1" ht="51">
      <c r="A140" s="16" t="s">
        <v>136</v>
      </c>
      <c r="B140" s="16" t="s">
        <v>200</v>
      </c>
      <c r="C140" s="16" t="s">
        <v>433</v>
      </c>
      <c r="D140" s="20">
        <v>9800</v>
      </c>
      <c r="E140" s="20">
        <v>9800</v>
      </c>
      <c r="F140" s="20">
        <v>0</v>
      </c>
    </row>
    <row r="141" spans="1:6" s="11" customFormat="1" ht="12.75">
      <c r="A141" s="16" t="s">
        <v>188</v>
      </c>
      <c r="B141" s="16" t="s">
        <v>200</v>
      </c>
      <c r="C141" s="16" t="s">
        <v>380</v>
      </c>
      <c r="D141" s="20">
        <v>58000</v>
      </c>
      <c r="E141" s="20">
        <v>30301.54</v>
      </c>
      <c r="F141" s="20">
        <v>27698.46</v>
      </c>
    </row>
    <row r="142" spans="1:6" s="11" customFormat="1" ht="12.75">
      <c r="A142" s="16" t="s">
        <v>189</v>
      </c>
      <c r="B142" s="16" t="s">
        <v>200</v>
      </c>
      <c r="C142" s="16" t="s">
        <v>381</v>
      </c>
      <c r="D142" s="20">
        <v>54000</v>
      </c>
      <c r="E142" s="20">
        <v>26301.54</v>
      </c>
      <c r="F142" s="20">
        <v>27698.46</v>
      </c>
    </row>
    <row r="143" spans="1:6" s="11" customFormat="1" ht="25.5">
      <c r="A143" s="16" t="s">
        <v>229</v>
      </c>
      <c r="B143" s="16" t="s">
        <v>200</v>
      </c>
      <c r="C143" s="16" t="s">
        <v>382</v>
      </c>
      <c r="D143" s="20">
        <v>54000</v>
      </c>
      <c r="E143" s="20">
        <v>26301.54</v>
      </c>
      <c r="F143" s="20">
        <v>27698.46</v>
      </c>
    </row>
    <row r="144" spans="1:6" s="11" customFormat="1" ht="12.75">
      <c r="A144" s="16" t="s">
        <v>235</v>
      </c>
      <c r="B144" s="16" t="s">
        <v>200</v>
      </c>
      <c r="C144" s="16" t="s">
        <v>383</v>
      </c>
      <c r="D144" s="20">
        <v>54000</v>
      </c>
      <c r="E144" s="20">
        <v>26301.54</v>
      </c>
      <c r="F144" s="20">
        <v>27698.46</v>
      </c>
    </row>
    <row r="145" spans="1:6" s="11" customFormat="1" ht="76.5">
      <c r="A145" s="16" t="s">
        <v>236</v>
      </c>
      <c r="B145" s="16" t="s">
        <v>200</v>
      </c>
      <c r="C145" s="16" t="s">
        <v>384</v>
      </c>
      <c r="D145" s="20">
        <v>54000</v>
      </c>
      <c r="E145" s="20">
        <v>26301.54</v>
      </c>
      <c r="F145" s="20">
        <v>27698.46</v>
      </c>
    </row>
    <row r="146" spans="1:6" s="11" customFormat="1" ht="12.75">
      <c r="A146" s="16" t="s">
        <v>34</v>
      </c>
      <c r="B146" s="16" t="s">
        <v>200</v>
      </c>
      <c r="C146" s="16" t="s">
        <v>385</v>
      </c>
      <c r="D146" s="20">
        <v>54000</v>
      </c>
      <c r="E146" s="20">
        <v>26301.54</v>
      </c>
      <c r="F146" s="20">
        <v>27698.46</v>
      </c>
    </row>
    <row r="147" spans="1:6" s="11" customFormat="1" ht="12.75">
      <c r="A147" s="16" t="s">
        <v>397</v>
      </c>
      <c r="B147" s="16" t="s">
        <v>200</v>
      </c>
      <c r="C147" s="16" t="s">
        <v>399</v>
      </c>
      <c r="D147" s="20">
        <v>4000</v>
      </c>
      <c r="E147" s="20">
        <v>4000</v>
      </c>
      <c r="F147" s="20">
        <v>0</v>
      </c>
    </row>
    <row r="148" spans="1:6" s="11" customFormat="1" ht="25.5">
      <c r="A148" s="16" t="s">
        <v>229</v>
      </c>
      <c r="B148" s="16" t="s">
        <v>200</v>
      </c>
      <c r="C148" s="16" t="s">
        <v>400</v>
      </c>
      <c r="D148" s="20">
        <v>4000</v>
      </c>
      <c r="E148" s="20">
        <v>4000</v>
      </c>
      <c r="F148" s="20">
        <v>0</v>
      </c>
    </row>
    <row r="149" spans="1:6" s="11" customFormat="1" ht="12.75">
      <c r="A149" s="16" t="s">
        <v>235</v>
      </c>
      <c r="B149" s="16" t="s">
        <v>200</v>
      </c>
      <c r="C149" s="16" t="s">
        <v>401</v>
      </c>
      <c r="D149" s="20">
        <v>4000</v>
      </c>
      <c r="E149" s="20">
        <v>4000</v>
      </c>
      <c r="F149" s="20">
        <v>0</v>
      </c>
    </row>
    <row r="150" spans="1:6" s="11" customFormat="1" ht="63.75">
      <c r="A150" s="16" t="s">
        <v>240</v>
      </c>
      <c r="B150" s="16" t="s">
        <v>200</v>
      </c>
      <c r="C150" s="16" t="s">
        <v>402</v>
      </c>
      <c r="D150" s="20">
        <v>4000</v>
      </c>
      <c r="E150" s="20">
        <v>4000</v>
      </c>
      <c r="F150" s="20">
        <v>0</v>
      </c>
    </row>
    <row r="151" spans="1:6" s="11" customFormat="1" ht="12.75">
      <c r="A151" s="16" t="s">
        <v>398</v>
      </c>
      <c r="B151" s="16" t="s">
        <v>200</v>
      </c>
      <c r="C151" s="16" t="s">
        <v>403</v>
      </c>
      <c r="D151" s="20">
        <v>4000</v>
      </c>
      <c r="E151" s="20">
        <v>4000</v>
      </c>
      <c r="F151" s="20">
        <v>0</v>
      </c>
    </row>
    <row r="152" spans="1:6" s="11" customFormat="1" ht="25.5">
      <c r="A152" s="16" t="s">
        <v>437</v>
      </c>
      <c r="B152" s="16" t="s">
        <v>200</v>
      </c>
      <c r="C152" s="16" t="s">
        <v>451</v>
      </c>
      <c r="D152" s="20">
        <v>300</v>
      </c>
      <c r="E152" s="20">
        <v>0</v>
      </c>
      <c r="F152" s="20">
        <v>300</v>
      </c>
    </row>
    <row r="153" spans="1:6" s="11" customFormat="1" ht="25.5">
      <c r="A153" s="16" t="s">
        <v>438</v>
      </c>
      <c r="B153" s="16" t="s">
        <v>200</v>
      </c>
      <c r="C153" s="16" t="s">
        <v>452</v>
      </c>
      <c r="D153" s="20">
        <v>300</v>
      </c>
      <c r="E153" s="20">
        <v>0</v>
      </c>
      <c r="F153" s="20">
        <v>300</v>
      </c>
    </row>
    <row r="154" spans="1:6" s="11" customFormat="1" ht="25.5">
      <c r="A154" s="16" t="s">
        <v>229</v>
      </c>
      <c r="B154" s="16" t="s">
        <v>200</v>
      </c>
      <c r="C154" s="16" t="s">
        <v>453</v>
      </c>
      <c r="D154" s="20">
        <v>300</v>
      </c>
      <c r="E154" s="20">
        <v>0</v>
      </c>
      <c r="F154" s="20">
        <v>300</v>
      </c>
    </row>
    <row r="155" spans="1:6" s="11" customFormat="1" ht="12.75">
      <c r="A155" s="16" t="s">
        <v>439</v>
      </c>
      <c r="B155" s="16" t="s">
        <v>200</v>
      </c>
      <c r="C155" s="16" t="s">
        <v>454</v>
      </c>
      <c r="D155" s="20">
        <v>300</v>
      </c>
      <c r="E155" s="20">
        <v>0</v>
      </c>
      <c r="F155" s="20">
        <v>300</v>
      </c>
    </row>
    <row r="156" spans="1:6" s="11" customFormat="1" ht="76.5">
      <c r="A156" s="16" t="s">
        <v>440</v>
      </c>
      <c r="B156" s="16" t="s">
        <v>200</v>
      </c>
      <c r="C156" s="16" t="s">
        <v>455</v>
      </c>
      <c r="D156" s="20">
        <v>300</v>
      </c>
      <c r="E156" s="20">
        <v>0</v>
      </c>
      <c r="F156" s="20">
        <v>300</v>
      </c>
    </row>
    <row r="157" spans="1:6" s="11" customFormat="1" ht="12.75">
      <c r="A157" s="16" t="s">
        <v>439</v>
      </c>
      <c r="B157" s="16" t="s">
        <v>200</v>
      </c>
      <c r="C157" s="16" t="s">
        <v>456</v>
      </c>
      <c r="D157" s="20">
        <v>300</v>
      </c>
      <c r="E157" s="20">
        <v>0</v>
      </c>
      <c r="F157" s="20">
        <v>300</v>
      </c>
    </row>
    <row r="158" spans="1:6" s="11" customFormat="1" ht="25.5">
      <c r="A158" s="16" t="s">
        <v>89</v>
      </c>
      <c r="B158" s="16" t="s">
        <v>200</v>
      </c>
      <c r="C158" s="16" t="s">
        <v>57</v>
      </c>
      <c r="D158" s="20">
        <v>-77388.94</v>
      </c>
      <c r="E158" s="20">
        <v>-725883.6</v>
      </c>
      <c r="F158" s="20">
        <f>D158-E158</f>
        <v>648494.6599999999</v>
      </c>
    </row>
    <row r="159" spans="1:6" s="11" customFormat="1" ht="12.75">
      <c r="A159" s="16"/>
      <c r="B159" s="16" t="s">
        <v>200</v>
      </c>
      <c r="C159" s="19"/>
      <c r="D159" s="79"/>
      <c r="E159" s="79"/>
      <c r="F159" s="79"/>
    </row>
  </sheetData>
  <sheetProtection/>
  <printOptions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102" r:id="rId1"/>
  <rowBreaks count="1" manualBreakCount="1">
    <brk id="13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selection activeCell="D26" sqref="D26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s="11" customFormat="1" ht="14.25">
      <c r="A1" s="28"/>
      <c r="B1" s="14"/>
      <c r="C1" s="50" t="s">
        <v>90</v>
      </c>
      <c r="D1" s="27"/>
      <c r="E1" s="27"/>
      <c r="F1" s="27"/>
    </row>
    <row r="2" spans="1:6" s="11" customFormat="1" ht="12.75">
      <c r="A2" s="28"/>
      <c r="B2" s="14"/>
      <c r="C2" s="14"/>
      <c r="D2" s="27"/>
      <c r="E2" s="27"/>
      <c r="F2" s="27"/>
    </row>
    <row r="3" spans="1:6" s="11" customFormat="1" ht="38.25">
      <c r="A3" s="29" t="s">
        <v>49</v>
      </c>
      <c r="B3" s="29" t="s">
        <v>50</v>
      </c>
      <c r="C3" s="29" t="s">
        <v>91</v>
      </c>
      <c r="D3" s="29" t="s">
        <v>92</v>
      </c>
      <c r="E3" s="29" t="s">
        <v>53</v>
      </c>
      <c r="F3" s="29" t="s">
        <v>54</v>
      </c>
    </row>
    <row r="4" spans="1:6" s="11" customFormat="1" ht="13.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</row>
    <row r="5" spans="1:6" s="11" customFormat="1" ht="28.5" customHeight="1">
      <c r="A5" s="60" t="s">
        <v>93</v>
      </c>
      <c r="B5" s="60" t="s">
        <v>94</v>
      </c>
      <c r="C5" s="61" t="s">
        <v>57</v>
      </c>
      <c r="D5" s="18">
        <f>D17+D21</f>
        <v>77388.93999999948</v>
      </c>
      <c r="E5" s="18">
        <f>E17+E21+E6</f>
        <v>725883.6000000006</v>
      </c>
      <c r="F5" s="18">
        <f>D5-E5</f>
        <v>-648494.6600000011</v>
      </c>
    </row>
    <row r="6" spans="1:6" s="11" customFormat="1" ht="28.5" customHeight="1">
      <c r="A6" s="62" t="s">
        <v>1</v>
      </c>
      <c r="B6" s="63" t="s">
        <v>0</v>
      </c>
      <c r="C6" s="64" t="s">
        <v>2</v>
      </c>
      <c r="D6" s="65">
        <v>0</v>
      </c>
      <c r="E6" s="65">
        <v>706300</v>
      </c>
      <c r="F6" s="65">
        <f>D6-E6</f>
        <v>-706300</v>
      </c>
    </row>
    <row r="7" spans="1:6" s="11" customFormat="1" ht="28.5" customHeight="1">
      <c r="A7" s="62" t="s">
        <v>3</v>
      </c>
      <c r="B7" s="62" t="s">
        <v>0</v>
      </c>
      <c r="C7" s="64" t="s">
        <v>4</v>
      </c>
      <c r="D7" s="65">
        <v>0</v>
      </c>
      <c r="E7" s="65">
        <v>706300</v>
      </c>
      <c r="F7" s="65">
        <f aca="true" t="shared" si="0" ref="F7:F13">D7-E7</f>
        <v>-706300</v>
      </c>
    </row>
    <row r="8" spans="1:6" s="11" customFormat="1" ht="28.5" customHeight="1">
      <c r="A8" s="62" t="s">
        <v>5</v>
      </c>
      <c r="B8" s="62" t="s">
        <v>0</v>
      </c>
      <c r="C8" s="64" t="s">
        <v>6</v>
      </c>
      <c r="D8" s="65">
        <v>706300</v>
      </c>
      <c r="E8" s="65">
        <v>706300</v>
      </c>
      <c r="F8" s="65">
        <f t="shared" si="0"/>
        <v>0</v>
      </c>
    </row>
    <row r="9" spans="1:6" s="11" customFormat="1" ht="28.5" customHeight="1">
      <c r="A9" s="62" t="s">
        <v>457</v>
      </c>
      <c r="B9" s="62" t="s">
        <v>0</v>
      </c>
      <c r="C9" s="64" t="s">
        <v>458</v>
      </c>
      <c r="D9" s="65">
        <v>-706300</v>
      </c>
      <c r="E9" s="65">
        <v>0</v>
      </c>
      <c r="F9" s="65">
        <f t="shared" si="0"/>
        <v>-706300</v>
      </c>
    </row>
    <row r="10" spans="1:6" s="11" customFormat="1" ht="28.5" customHeight="1">
      <c r="A10" s="62" t="s">
        <v>5</v>
      </c>
      <c r="B10" s="62" t="s">
        <v>0</v>
      </c>
      <c r="C10" s="64" t="s">
        <v>459</v>
      </c>
      <c r="D10" s="65">
        <v>706300</v>
      </c>
      <c r="E10" s="65">
        <v>706300</v>
      </c>
      <c r="F10" s="65">
        <f t="shared" si="0"/>
        <v>0</v>
      </c>
    </row>
    <row r="11" spans="1:6" s="11" customFormat="1" ht="28.5" customHeight="1">
      <c r="A11" s="62" t="s">
        <v>457</v>
      </c>
      <c r="B11" s="62" t="s">
        <v>0</v>
      </c>
      <c r="C11" s="64" t="s">
        <v>460</v>
      </c>
      <c r="D11" s="65">
        <v>-706300</v>
      </c>
      <c r="E11" s="65">
        <v>0</v>
      </c>
      <c r="F11" s="65">
        <f t="shared" si="0"/>
        <v>-706300</v>
      </c>
    </row>
    <row r="12" spans="1:6" s="11" customFormat="1" ht="28.5" customHeight="1">
      <c r="A12" s="62" t="s">
        <v>461</v>
      </c>
      <c r="B12" s="62" t="s">
        <v>0</v>
      </c>
      <c r="C12" s="64" t="s">
        <v>462</v>
      </c>
      <c r="D12" s="65">
        <v>706300</v>
      </c>
      <c r="E12" s="65">
        <v>706300</v>
      </c>
      <c r="F12" s="65">
        <f t="shared" si="0"/>
        <v>0</v>
      </c>
    </row>
    <row r="13" spans="1:6" s="11" customFormat="1" ht="28.5" customHeight="1">
      <c r="A13" s="62" t="s">
        <v>463</v>
      </c>
      <c r="B13" s="62" t="s">
        <v>0</v>
      </c>
      <c r="C13" s="64" t="s">
        <v>464</v>
      </c>
      <c r="D13" s="65">
        <v>-706300</v>
      </c>
      <c r="E13" s="65">
        <v>0</v>
      </c>
      <c r="F13" s="65">
        <f t="shared" si="0"/>
        <v>-706300</v>
      </c>
    </row>
    <row r="14" spans="1:6" s="11" customFormat="1" ht="12.75">
      <c r="A14" s="60" t="s">
        <v>95</v>
      </c>
      <c r="B14" s="61" t="s">
        <v>96</v>
      </c>
      <c r="C14" s="61" t="s">
        <v>97</v>
      </c>
      <c r="D14" s="18">
        <f>D16</f>
        <v>-8414230</v>
      </c>
      <c r="E14" s="18">
        <f>E15</f>
        <v>-4878752.72</v>
      </c>
      <c r="F14" s="18">
        <f aca="true" t="shared" si="1" ref="F14:F21">D14-E14</f>
        <v>-3535477.2800000003</v>
      </c>
    </row>
    <row r="15" spans="1:8" s="11" customFormat="1" ht="28.5" customHeight="1">
      <c r="A15" s="60" t="s">
        <v>98</v>
      </c>
      <c r="B15" s="61" t="s">
        <v>96</v>
      </c>
      <c r="C15" s="61" t="s">
        <v>99</v>
      </c>
      <c r="D15" s="18">
        <f>D16</f>
        <v>-8414230</v>
      </c>
      <c r="E15" s="18">
        <f>E16</f>
        <v>-4878752.72</v>
      </c>
      <c r="F15" s="18">
        <f t="shared" si="1"/>
        <v>-3535477.2800000003</v>
      </c>
      <c r="H15" s="52"/>
    </row>
    <row r="16" spans="1:8" s="11" customFormat="1" ht="28.5" customHeight="1">
      <c r="A16" s="60" t="s">
        <v>100</v>
      </c>
      <c r="B16" s="61" t="s">
        <v>96</v>
      </c>
      <c r="C16" s="61" t="s">
        <v>101</v>
      </c>
      <c r="D16" s="18">
        <f>D17</f>
        <v>-8414230</v>
      </c>
      <c r="E16" s="18">
        <f>E17</f>
        <v>-4878752.72</v>
      </c>
      <c r="F16" s="18">
        <f t="shared" si="1"/>
        <v>-3535477.2800000003</v>
      </c>
      <c r="H16" s="15"/>
    </row>
    <row r="17" spans="1:9" s="11" customFormat="1" ht="28.5" customHeight="1">
      <c r="A17" s="60" t="s">
        <v>102</v>
      </c>
      <c r="B17" s="61" t="s">
        <v>96</v>
      </c>
      <c r="C17" s="61" t="s">
        <v>103</v>
      </c>
      <c r="D17" s="18">
        <v>-8414230</v>
      </c>
      <c r="E17" s="80">
        <v>-4878752.72</v>
      </c>
      <c r="F17" s="18">
        <f t="shared" si="1"/>
        <v>-3535477.2800000003</v>
      </c>
      <c r="H17" s="52"/>
      <c r="I17" s="52"/>
    </row>
    <row r="18" spans="1:6" s="11" customFormat="1" ht="28.5" customHeight="1">
      <c r="A18" s="60" t="s">
        <v>104</v>
      </c>
      <c r="B18" s="66" t="s">
        <v>105</v>
      </c>
      <c r="C18" s="61" t="s">
        <v>106</v>
      </c>
      <c r="D18" s="67">
        <f>D21</f>
        <v>8491618.94</v>
      </c>
      <c r="E18" s="80">
        <v>4898336.32</v>
      </c>
      <c r="F18" s="18">
        <f t="shared" si="1"/>
        <v>3593282.619999999</v>
      </c>
    </row>
    <row r="19" spans="1:6" s="11" customFormat="1" ht="28.5" customHeight="1">
      <c r="A19" s="60" t="s">
        <v>107</v>
      </c>
      <c r="B19" s="66" t="s">
        <v>105</v>
      </c>
      <c r="C19" s="61" t="s">
        <v>108</v>
      </c>
      <c r="D19" s="67">
        <f>D21</f>
        <v>8491618.94</v>
      </c>
      <c r="E19" s="80">
        <v>4898336.32</v>
      </c>
      <c r="F19" s="18">
        <f t="shared" si="1"/>
        <v>3593282.619999999</v>
      </c>
    </row>
    <row r="20" spans="1:6" s="11" customFormat="1" ht="28.5" customHeight="1">
      <c r="A20" s="60" t="s">
        <v>109</v>
      </c>
      <c r="B20" s="66" t="s">
        <v>105</v>
      </c>
      <c r="C20" s="61" t="s">
        <v>110</v>
      </c>
      <c r="D20" s="67">
        <f>D21</f>
        <v>8491618.94</v>
      </c>
      <c r="E20" s="80">
        <v>4898336.32</v>
      </c>
      <c r="F20" s="18">
        <f t="shared" si="1"/>
        <v>3593282.619999999</v>
      </c>
    </row>
    <row r="21" spans="1:6" s="11" customFormat="1" ht="28.5" customHeight="1">
      <c r="A21" s="60" t="s">
        <v>111</v>
      </c>
      <c r="B21" s="61" t="s">
        <v>105</v>
      </c>
      <c r="C21" s="61" t="s">
        <v>112</v>
      </c>
      <c r="D21" s="68">
        <v>8491618.94</v>
      </c>
      <c r="E21" s="80">
        <v>4898336.32</v>
      </c>
      <c r="F21" s="69">
        <f t="shared" si="1"/>
        <v>3593282.619999999</v>
      </c>
    </row>
    <row r="22" s="11" customFormat="1" ht="12.75"/>
    <row r="23" s="11" customFormat="1" ht="12.75"/>
    <row r="24" s="11" customFormat="1" ht="12.75"/>
    <row r="25" spans="1:4" s="11" customFormat="1" ht="12.75">
      <c r="A25" s="70" t="s">
        <v>144</v>
      </c>
      <c r="B25" s="71"/>
      <c r="C25" s="72"/>
      <c r="D25" s="11" t="s">
        <v>145</v>
      </c>
    </row>
    <row r="26" spans="1:3" s="11" customFormat="1" ht="12.75">
      <c r="A26" s="73" t="s">
        <v>113</v>
      </c>
      <c r="B26" s="71"/>
      <c r="C26" s="72"/>
    </row>
    <row r="27" spans="1:3" s="11" customFormat="1" ht="12.75">
      <c r="A27" s="73"/>
      <c r="B27" s="71"/>
      <c r="C27" s="72"/>
    </row>
    <row r="28" spans="1:3" s="11" customFormat="1" ht="12.75">
      <c r="A28" s="70" t="s">
        <v>114</v>
      </c>
      <c r="B28" s="71"/>
      <c r="C28" s="72" t="s">
        <v>146</v>
      </c>
    </row>
    <row r="29" spans="1:3" s="11" customFormat="1" ht="12.75">
      <c r="A29" s="73" t="s">
        <v>115</v>
      </c>
      <c r="B29" s="71"/>
      <c r="C29" s="72"/>
    </row>
    <row r="30" spans="1:3" s="11" customFormat="1" ht="12.75">
      <c r="A30" s="36"/>
      <c r="B30" s="71"/>
      <c r="C30" s="72"/>
    </row>
    <row r="31" spans="1:3" s="11" customFormat="1" ht="12.75">
      <c r="A31" s="73" t="s">
        <v>117</v>
      </c>
      <c r="B31" s="71" t="s">
        <v>147</v>
      </c>
      <c r="C31" s="72"/>
    </row>
    <row r="32" spans="1:3" s="11" customFormat="1" ht="12.75">
      <c r="A32" s="73" t="s">
        <v>116</v>
      </c>
      <c r="B32" s="71"/>
      <c r="C32" s="72"/>
    </row>
    <row r="33" spans="1:3" s="11" customFormat="1" ht="12.75">
      <c r="A33" s="73" t="s">
        <v>469</v>
      </c>
      <c r="B33" s="71"/>
      <c r="C33" s="72"/>
    </row>
    <row r="34" spans="1:3" s="11" customFormat="1" ht="12.75">
      <c r="A34" s="28"/>
      <c r="B34" s="14"/>
      <c r="C34" s="14"/>
    </row>
    <row r="35" spans="1:3" s="11" customFormat="1" ht="12.75">
      <c r="A35" s="36"/>
      <c r="B35" s="71"/>
      <c r="C35" s="72"/>
    </row>
    <row r="36" spans="1:3" s="11" customFormat="1" ht="12.75">
      <c r="A36" s="73"/>
      <c r="B36" s="71"/>
      <c r="C36" s="72"/>
    </row>
    <row r="37" spans="1:3" s="11" customFormat="1" ht="12.75">
      <c r="A37" s="73"/>
      <c r="B37" s="71"/>
      <c r="C37" s="72"/>
    </row>
    <row r="38" spans="1:3" s="11" customFormat="1" ht="12.75">
      <c r="A38" s="73"/>
      <c r="B38" s="71"/>
      <c r="C38" s="72"/>
    </row>
    <row r="39" spans="1:3" s="11" customFormat="1" ht="12.75">
      <c r="A39" s="28"/>
      <c r="B39" s="14"/>
      <c r="C39" s="14"/>
    </row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2016-08-17T12:33:14Z</cp:lastPrinted>
  <dcterms:created xsi:type="dcterms:W3CDTF">2009-04-13T06:10:29Z</dcterms:created>
  <dcterms:modified xsi:type="dcterms:W3CDTF">2017-02-09T08:45:33Z</dcterms:modified>
  <cp:category/>
  <cp:version/>
  <cp:contentType/>
  <cp:contentStatus/>
</cp:coreProperties>
</file>